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Š K O L A\ŠKOLSKA GODINA 2024-25\"/>
    </mc:Choice>
  </mc:AlternateContent>
  <xr:revisionPtr revIDLastSave="0" documentId="8_{EB5A2CA4-0F0B-40C1-B3A2-D46DD8FE8DB0}" xr6:coauthVersionLast="46" xr6:coauthVersionMax="46" xr10:uidLastSave="{00000000-0000-0000-0000-000000000000}"/>
  <bookViews>
    <workbookView xWindow="-108" yWindow="-108" windowWidth="23256" windowHeight="12456" activeTab="9" xr2:uid="{6D49C0C3-BFC9-4973-BEC0-EA10C51EC353}"/>
  </bookViews>
  <sheets>
    <sheet name="1-2024" sheetId="1" r:id="rId1"/>
    <sheet name="2-2024" sheetId="2" r:id="rId2"/>
    <sheet name="3-2024" sheetId="3" r:id="rId3"/>
    <sheet name="4-2024" sheetId="4" r:id="rId4"/>
    <sheet name="5-2024" sheetId="5" r:id="rId5"/>
    <sheet name="6-2024" sheetId="6" r:id="rId6"/>
    <sheet name="7-2024" sheetId="7" r:id="rId7"/>
    <sheet name="8-2024" sheetId="9" r:id="rId8"/>
    <sheet name="9-2024" sheetId="10" r:id="rId9"/>
    <sheet name="10-2024" sheetId="11" r:id="rId10"/>
    <sheet name="0" sheetId="8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1" l="1"/>
  <c r="C15" i="11"/>
  <c r="D23" i="10" l="1"/>
  <c r="C14" i="10"/>
  <c r="D17" i="9"/>
  <c r="C12" i="9"/>
  <c r="C13" i="7"/>
  <c r="D21" i="7"/>
  <c r="D35" i="6" l="1"/>
  <c r="C17" i="6"/>
  <c r="D38" i="5" l="1"/>
  <c r="C17" i="5"/>
  <c r="C15" i="3"/>
  <c r="D31" i="4" l="1"/>
  <c r="C15" i="4"/>
  <c r="D28" i="3" l="1"/>
  <c r="D26" i="2"/>
  <c r="C14" i="2" l="1"/>
  <c r="C14" i="1"/>
  <c r="D27" i="1" l="1"/>
</calcChain>
</file>

<file path=xl/sharedStrings.xml><?xml version="1.0" encoding="utf-8"?>
<sst xmlns="http://schemas.openxmlformats.org/spreadsheetml/2006/main" count="486" uniqueCount="145">
  <si>
    <t>Osnovna škola Kman - Kocunar</t>
  </si>
  <si>
    <t>Benkovačka 10</t>
  </si>
  <si>
    <t>21000 split</t>
  </si>
  <si>
    <t>Naziv primatelja</t>
  </si>
  <si>
    <t>OIB primatelja</t>
  </si>
  <si>
    <t>Sjedište primatelja</t>
  </si>
  <si>
    <t>Vrsta rashoda i izdatka</t>
  </si>
  <si>
    <t>3111 bruto plaće za redovan rad</t>
  </si>
  <si>
    <t>3132 doprinos za bruto</t>
  </si>
  <si>
    <t>3121 ostali rashodi za zaposlene</t>
  </si>
  <si>
    <t>ukupno za siječanj 2024</t>
  </si>
  <si>
    <t>INFORMACIJA O TROŠENJU SREDSTAVA ZA SIJEČANJ 2024. GODINE</t>
  </si>
  <si>
    <t>Način pbjave 
isplaćenog iznosa</t>
  </si>
  <si>
    <t>3431 bankarske usluge 
i usluge platnog prometa</t>
  </si>
  <si>
    <t>Split</t>
  </si>
  <si>
    <t>OTP banka d.d.</t>
  </si>
  <si>
    <t>Papirko bb</t>
  </si>
  <si>
    <t>Promet d.o.o.</t>
  </si>
  <si>
    <t>IKEA d.o.o.</t>
  </si>
  <si>
    <t>E PLUS d.o.o.</t>
  </si>
  <si>
    <t>Način objave 
 isplaćenog iznosa</t>
  </si>
  <si>
    <t>Državni proračun RH</t>
  </si>
  <si>
    <t>ukupno za siječanj 2024.</t>
  </si>
  <si>
    <t>3225 sitni inventar</t>
  </si>
  <si>
    <t>3231 ostale usluge za komunikaciju i prijevoz</t>
  </si>
  <si>
    <t>3221 uredski materijal i ostali materijalni rashodi</t>
  </si>
  <si>
    <t>Sinj</t>
  </si>
  <si>
    <t>Sesvete-Kraljevac</t>
  </si>
  <si>
    <t>Gornji Stupnik</t>
  </si>
  <si>
    <t>Osnovna škola Mejaši</t>
  </si>
  <si>
    <t>3211 službena putovanja</t>
  </si>
  <si>
    <t>3222  materijal i sirovine</t>
  </si>
  <si>
    <t>Pekara Kamen</t>
  </si>
  <si>
    <t>Tommy d.o.o.</t>
  </si>
  <si>
    <t>06539856869</t>
  </si>
  <si>
    <t>00278260010</t>
  </si>
  <si>
    <t>Zagreb</t>
  </si>
  <si>
    <t>2395 obveze za povrat</t>
  </si>
  <si>
    <t>3212 naknade za prijevoz</t>
  </si>
  <si>
    <t>OIB: 71870079580</t>
  </si>
  <si>
    <t>3295 novčana naknada poslodavca zbog 
nezapošljavanja osoba s invaliditetom</t>
  </si>
  <si>
    <t>INFORMACIJA O TROŠENJU SREDSTAVA ZA VELJAČU 2024. GODINE</t>
  </si>
  <si>
    <t>Avio Adria d.o.o.</t>
  </si>
  <si>
    <t>ukupno za veljaču 2024</t>
  </si>
  <si>
    <t>Ordinary d.o.o.</t>
  </si>
  <si>
    <t>Ustanova DES</t>
  </si>
  <si>
    <t>3222 materijal i sirovine</t>
  </si>
  <si>
    <t>Pekara Hrstić</t>
  </si>
  <si>
    <t>20227843829</t>
  </si>
  <si>
    <t>3224 materijal i dijelovi za tekuće i investicijsko održavanje</t>
  </si>
  <si>
    <t>Semering d.o.o.</t>
  </si>
  <si>
    <t>03721032412</t>
  </si>
  <si>
    <t>Mali Zelin d.o.o.</t>
  </si>
  <si>
    <t>INFORMACIJA O TROŠENJU SREDSTAVA ZA OŽUJAK 2024. GODINE</t>
  </si>
  <si>
    <t>ukupno za ožujak 2024</t>
  </si>
  <si>
    <t>ukupno za ožujak 2024.</t>
  </si>
  <si>
    <t>ukupno za veljaču 2024.</t>
  </si>
  <si>
    <t>DNA SPORT</t>
  </si>
  <si>
    <t>Matulji</t>
  </si>
  <si>
    <t>4226 sportska i glazbena oprema</t>
  </si>
  <si>
    <t>Bauhaus</t>
  </si>
  <si>
    <t>3225 sitni inventar i autogume</t>
  </si>
  <si>
    <t>Pekara Babić</t>
  </si>
  <si>
    <t>INFORMACIJA O TROŠENJU SREDSTAVA ZA TRAVANJ 2024. GODINE</t>
  </si>
  <si>
    <t>ukupno za travanj 2024</t>
  </si>
  <si>
    <t>ukupno za travanj 2024.</t>
  </si>
  <si>
    <t>Hrvatski savez 
učeničkih zadruga</t>
  </si>
  <si>
    <t>3294 članarine</t>
  </si>
  <si>
    <t>Enigmatski klub 
Božidar Vranicki</t>
  </si>
  <si>
    <t>3213 stručno usavršavanje zaposlenika</t>
  </si>
  <si>
    <t>3231 usluge telefona, pošte i prijevoza</t>
  </si>
  <si>
    <t>HP -  Hrvatska pošta dd</t>
  </si>
  <si>
    <t>Velika Gorica</t>
  </si>
  <si>
    <t>Repromaterijali Ana</t>
  </si>
  <si>
    <t>Mravince</t>
  </si>
  <si>
    <t>Sukno doo</t>
  </si>
  <si>
    <t>Papirko BB</t>
  </si>
  <si>
    <t>ukupno za svibanj 2024.</t>
  </si>
  <si>
    <t>ukupno za svibanj 2024</t>
  </si>
  <si>
    <t>INFORMACIJA O TROŠENJU SREDSTAVA ZA SVIBANJ 2024. GODINE</t>
  </si>
  <si>
    <t>Z-EL d.o.o.</t>
  </si>
  <si>
    <t>Sesvete</t>
  </si>
  <si>
    <t>3295 sudske pristojbe</t>
  </si>
  <si>
    <t>Hrvatska radiotelevizija</t>
  </si>
  <si>
    <t>3233 elektronski mediji</t>
  </si>
  <si>
    <t>3433 zatezne kamate</t>
  </si>
  <si>
    <t>3237 usluge odvjetnika</t>
  </si>
  <si>
    <t>3295 javnobilježničke pristojbe</t>
  </si>
  <si>
    <t>3291 naknade članovima povjerenstava</t>
  </si>
  <si>
    <t xml:space="preserve">3221 uredski materijal </t>
  </si>
  <si>
    <t>Naklada slap d.o.o.</t>
  </si>
  <si>
    <t>Jastrebarsko</t>
  </si>
  <si>
    <t>Brodometalurgija d.o.o.</t>
  </si>
  <si>
    <t>3433 kamate SNU obrazac</t>
  </si>
  <si>
    <t>3223 energija</t>
  </si>
  <si>
    <t>INA d.d.</t>
  </si>
  <si>
    <t>INFORMACIJA O TROŠENJU SREDSTAVA ZA LIPANJ 2024. GODINE</t>
  </si>
  <si>
    <t>ukupno za lipanj 2024.</t>
  </si>
  <si>
    <t>ukupno za lipanj 2024</t>
  </si>
  <si>
    <t>Mrkonjić CO</t>
  </si>
  <si>
    <t>Hrvatsko matematičko društvo</t>
  </si>
  <si>
    <t>Ljekarne Grbavac</t>
  </si>
  <si>
    <t>3227 službena, radna i zaštitna odjeća i obuća</t>
  </si>
  <si>
    <t>Cian d.o.o.</t>
  </si>
  <si>
    <t>3234 deratizacija i dezinskekcija</t>
  </si>
  <si>
    <t>04201603871</t>
  </si>
  <si>
    <t>3299 ostali nespomenuti rashodi poslovanja</t>
  </si>
  <si>
    <t>Cornus</t>
  </si>
  <si>
    <t>Marlo</t>
  </si>
  <si>
    <t>Divna</t>
  </si>
  <si>
    <t>Pula</t>
  </si>
  <si>
    <t>Ribola</t>
  </si>
  <si>
    <t>Kaštel Lukšić</t>
  </si>
  <si>
    <t>3214 ostale naknade troškova zaposlenima</t>
  </si>
  <si>
    <t xml:space="preserve">3433 kamate </t>
  </si>
  <si>
    <t>3296 troškovi sudskih postupaka</t>
  </si>
  <si>
    <t>INFORMACIJA O TROŠENJU SREDSTAVA ZA SRPANJ 2024. GODINE</t>
  </si>
  <si>
    <t>ukupno za srpanj 2024.</t>
  </si>
  <si>
    <t>ukupno za srpanj 2024</t>
  </si>
  <si>
    <t>ukupno za kolovoz 2024</t>
  </si>
  <si>
    <t>ukupno za kolovoz 2024.</t>
  </si>
  <si>
    <t>INFORMACIJA O TROŠENJU SREDSTAVA ZA KOLOVOZ 2024. GODINE</t>
  </si>
  <si>
    <t>INFORMACIJA O TROŠENJU SREDSTAVA ZA RUJAN 2024. GODINE</t>
  </si>
  <si>
    <t>ukupno za rujan 2024</t>
  </si>
  <si>
    <t>ukupno za rujan 2024.</t>
  </si>
  <si>
    <t>4221 uredska oprema i namještaj</t>
  </si>
  <si>
    <t>Ocelot d.o.o.</t>
  </si>
  <si>
    <t>3213 seminari, savjetovanja, simpoziji</t>
  </si>
  <si>
    <t>Trgovina Pristan d.o.o.</t>
  </si>
  <si>
    <t>Solin</t>
  </si>
  <si>
    <t>INFORMACIJA O TROŠENJU SREDSTAVA ZA LISTOPAD 2024. GODINE</t>
  </si>
  <si>
    <t>ukupno za listopad 2024</t>
  </si>
  <si>
    <t>ukupno za listopad 2024.</t>
  </si>
  <si>
    <t>Valamar Riviera d.d.</t>
  </si>
  <si>
    <t>HUPE</t>
  </si>
  <si>
    <t>Poreč</t>
  </si>
  <si>
    <t>Sunce hoteli dd</t>
  </si>
  <si>
    <t>HEP Opskrba</t>
  </si>
  <si>
    <t>Wiener osiguranje VIG dd</t>
  </si>
  <si>
    <t>Hotel Well</t>
  </si>
  <si>
    <t>Tuhelj</t>
  </si>
  <si>
    <t>3291 naknade za rad povjerenstava</t>
  </si>
  <si>
    <t>Adriatic osiguranje</t>
  </si>
  <si>
    <t>Ribola doo</t>
  </si>
  <si>
    <t>3293 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</si>
</sst>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42424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30A-CAAD-48FA-961C-6ECC1FC496AB}">
  <dimension ref="A1:E30"/>
  <sheetViews>
    <sheetView zoomScaleNormal="100" workbookViewId="0">
      <selection activeCell="C32" sqref="C32"/>
    </sheetView>
  </sheetViews>
  <sheetFormatPr defaultRowHeight="14.4" x14ac:dyDescent="0.3"/>
  <cols>
    <col min="1" max="1" width="20.109375" customWidth="1"/>
    <col min="2" max="2" width="15.44140625" customWidth="1"/>
    <col min="3" max="3" width="19.44140625" customWidth="1"/>
    <col min="4" max="4" width="18.33203125" customWidth="1"/>
    <col min="5" max="5" width="24" customWidth="1"/>
    <col min="6" max="6" width="20.44140625" customWidth="1"/>
    <col min="7" max="7" width="13.33203125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11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108977.39</v>
      </c>
      <c r="D9" s="21" t="s">
        <v>7</v>
      </c>
      <c r="E9" s="20"/>
    </row>
    <row r="10" spans="1:5" ht="15.6" x14ac:dyDescent="0.3">
      <c r="A10" s="2"/>
      <c r="B10" s="2"/>
      <c r="C10" s="25">
        <v>17981.310000000001</v>
      </c>
      <c r="D10" s="5" t="s">
        <v>8</v>
      </c>
      <c r="E10" s="2"/>
    </row>
    <row r="11" spans="1:5" ht="15.6" x14ac:dyDescent="0.3">
      <c r="A11" s="2"/>
      <c r="B11" s="2"/>
      <c r="C11" s="25">
        <v>1841.44</v>
      </c>
      <c r="D11" s="5" t="s">
        <v>9</v>
      </c>
      <c r="E11" s="2"/>
    </row>
    <row r="12" spans="1:5" ht="15.6" x14ac:dyDescent="0.3">
      <c r="A12" s="2"/>
      <c r="B12" s="2"/>
      <c r="C12" s="25">
        <v>2370.7199999999998</v>
      </c>
      <c r="D12" s="5" t="s">
        <v>38</v>
      </c>
      <c r="E12" s="2"/>
    </row>
    <row r="13" spans="1:5" ht="32.25" customHeight="1" x14ac:dyDescent="0.3">
      <c r="A13" s="2"/>
      <c r="B13" s="2"/>
      <c r="C13" s="28">
        <v>140</v>
      </c>
      <c r="D13" s="45" t="s">
        <v>40</v>
      </c>
      <c r="E13" s="45"/>
    </row>
    <row r="14" spans="1:5" ht="15.6" x14ac:dyDescent="0.3">
      <c r="A14" s="2"/>
      <c r="B14" s="1"/>
      <c r="C14" s="25">
        <f>SUM(C9:C13)</f>
        <v>131310.85999999999</v>
      </c>
      <c r="D14" s="5" t="s">
        <v>10</v>
      </c>
      <c r="E14" s="2"/>
    </row>
    <row r="15" spans="1:5" ht="15.6" x14ac:dyDescent="0.3">
      <c r="A15" s="2"/>
      <c r="B15" s="1"/>
      <c r="C15" s="2"/>
      <c r="D15" s="1"/>
      <c r="E15" s="2"/>
    </row>
    <row r="16" spans="1:5" ht="15.6" x14ac:dyDescent="0.3">
      <c r="A16" s="2"/>
      <c r="B16" s="2"/>
      <c r="C16" s="2"/>
      <c r="D16" s="2"/>
      <c r="E16" s="2"/>
    </row>
    <row r="17" spans="1:5" ht="31.2" x14ac:dyDescent="0.3">
      <c r="A17" s="10" t="s">
        <v>3</v>
      </c>
      <c r="B17" s="10" t="s">
        <v>4</v>
      </c>
      <c r="C17" s="10" t="s">
        <v>5</v>
      </c>
      <c r="D17" s="11" t="s">
        <v>20</v>
      </c>
      <c r="E17" s="10" t="s">
        <v>6</v>
      </c>
    </row>
    <row r="18" spans="1:5" ht="29.25" customHeight="1" x14ac:dyDescent="0.3">
      <c r="A18" s="13" t="s">
        <v>15</v>
      </c>
      <c r="B18" s="14">
        <v>52508873833</v>
      </c>
      <c r="C18" s="14" t="s">
        <v>14</v>
      </c>
      <c r="D18" s="26">
        <v>71.599999999999994</v>
      </c>
      <c r="E18" s="15" t="s">
        <v>13</v>
      </c>
    </row>
    <row r="19" spans="1:5" ht="31.2" x14ac:dyDescent="0.3">
      <c r="A19" s="16" t="s">
        <v>16</v>
      </c>
      <c r="B19" s="6">
        <v>32936791219</v>
      </c>
      <c r="C19" s="6" t="s">
        <v>26</v>
      </c>
      <c r="D19" s="9">
        <v>203.01</v>
      </c>
      <c r="E19" s="17" t="s">
        <v>25</v>
      </c>
    </row>
    <row r="20" spans="1:5" ht="31.2" x14ac:dyDescent="0.3">
      <c r="A20" s="16" t="s">
        <v>17</v>
      </c>
      <c r="B20" s="6">
        <v>13421314997</v>
      </c>
      <c r="C20" s="6" t="s">
        <v>14</v>
      </c>
      <c r="D20" s="9">
        <v>116</v>
      </c>
      <c r="E20" s="17" t="s">
        <v>24</v>
      </c>
    </row>
    <row r="21" spans="1:5" ht="15.6" x14ac:dyDescent="0.3">
      <c r="A21" s="16" t="s">
        <v>18</v>
      </c>
      <c r="B21" s="6">
        <v>21523879111</v>
      </c>
      <c r="C21" s="6" t="s">
        <v>27</v>
      </c>
      <c r="D21" s="9">
        <v>220.8</v>
      </c>
      <c r="E21" s="17" t="s">
        <v>23</v>
      </c>
    </row>
    <row r="22" spans="1:5" ht="15.6" x14ac:dyDescent="0.3">
      <c r="A22" s="16" t="s">
        <v>19</v>
      </c>
      <c r="B22" s="6">
        <v>93923226222</v>
      </c>
      <c r="C22" s="6" t="s">
        <v>28</v>
      </c>
      <c r="D22" s="9">
        <v>64</v>
      </c>
      <c r="E22" s="17" t="s">
        <v>23</v>
      </c>
    </row>
    <row r="23" spans="1:5" ht="15.6" x14ac:dyDescent="0.3">
      <c r="A23" s="16" t="s">
        <v>29</v>
      </c>
      <c r="B23" s="6">
        <v>16636040183</v>
      </c>
      <c r="C23" s="6" t="s">
        <v>14</v>
      </c>
      <c r="D23" s="9">
        <v>176.8</v>
      </c>
      <c r="E23" s="17" t="s">
        <v>30</v>
      </c>
    </row>
    <row r="24" spans="1:5" ht="15.6" x14ac:dyDescent="0.3">
      <c r="A24" s="16" t="s">
        <v>32</v>
      </c>
      <c r="B24" s="22" t="s">
        <v>34</v>
      </c>
      <c r="C24" s="6" t="s">
        <v>14</v>
      </c>
      <c r="D24" s="9">
        <v>21</v>
      </c>
      <c r="E24" s="17" t="s">
        <v>31</v>
      </c>
    </row>
    <row r="25" spans="1:5" ht="31.2" x14ac:dyDescent="0.3">
      <c r="A25" s="16" t="s">
        <v>33</v>
      </c>
      <c r="B25" s="22" t="s">
        <v>35</v>
      </c>
      <c r="C25" s="6" t="s">
        <v>14</v>
      </c>
      <c r="D25" s="9">
        <v>5.3</v>
      </c>
      <c r="E25" s="17" t="s">
        <v>25</v>
      </c>
    </row>
    <row r="26" spans="1:5" ht="15.6" x14ac:dyDescent="0.3">
      <c r="A26" s="18" t="s">
        <v>21</v>
      </c>
      <c r="B26" s="24">
        <v>18683136487</v>
      </c>
      <c r="C26" s="19" t="s">
        <v>36</v>
      </c>
      <c r="D26" s="27">
        <v>6654.67</v>
      </c>
      <c r="E26" s="23" t="s">
        <v>37</v>
      </c>
    </row>
    <row r="27" spans="1:5" ht="15.6" x14ac:dyDescent="0.3">
      <c r="A27" s="6"/>
      <c r="B27" s="44" t="s">
        <v>22</v>
      </c>
      <c r="C27" s="44"/>
      <c r="D27" s="9">
        <f>SUM(D18:D26)</f>
        <v>7533.18</v>
      </c>
      <c r="E27" s="8"/>
    </row>
    <row r="28" spans="1:5" ht="15.6" x14ac:dyDescent="0.3">
      <c r="A28" s="6"/>
      <c r="B28" s="6"/>
      <c r="C28" s="6"/>
      <c r="D28" s="9"/>
      <c r="E28" s="8"/>
    </row>
    <row r="29" spans="1:5" ht="15.6" x14ac:dyDescent="0.3">
      <c r="A29" s="6"/>
      <c r="B29" s="6"/>
      <c r="C29" s="6"/>
      <c r="D29" s="7"/>
      <c r="E29" s="8"/>
    </row>
    <row r="30" spans="1:5" ht="15.6" x14ac:dyDescent="0.3">
      <c r="A30" s="6"/>
      <c r="B30" s="6"/>
      <c r="C30" s="6"/>
      <c r="D30" s="7"/>
      <c r="E30" s="8"/>
    </row>
  </sheetData>
  <mergeCells count="4">
    <mergeCell ref="A6:E6"/>
    <mergeCell ref="D8:E8"/>
    <mergeCell ref="B27:C27"/>
    <mergeCell ref="D13:E13"/>
  </mergeCells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8495-C4A0-452E-9585-37725FE985DE}">
  <dimension ref="A1:E26"/>
  <sheetViews>
    <sheetView zoomScaleNormal="100" workbookViewId="0">
      <selection activeCell="G12" sqref="G12"/>
    </sheetView>
  </sheetViews>
  <sheetFormatPr defaultRowHeight="14.4" x14ac:dyDescent="0.3"/>
  <cols>
    <col min="1" max="1" width="20.1093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41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104989.71</v>
      </c>
      <c r="D9" s="21" t="s">
        <v>7</v>
      </c>
      <c r="E9" s="20"/>
    </row>
    <row r="10" spans="1:5" ht="15.6" x14ac:dyDescent="0.3">
      <c r="A10" s="2"/>
      <c r="B10" s="2"/>
      <c r="C10" s="25">
        <v>1385.1</v>
      </c>
      <c r="D10" s="5" t="s">
        <v>9</v>
      </c>
      <c r="E10" s="2"/>
    </row>
    <row r="11" spans="1:5" ht="15.6" x14ac:dyDescent="0.3">
      <c r="A11" s="2"/>
      <c r="B11" s="2"/>
      <c r="C11" s="25">
        <v>17323.310000000001</v>
      </c>
      <c r="D11" s="5" t="s">
        <v>8</v>
      </c>
      <c r="E11" s="2"/>
    </row>
    <row r="12" spans="1:5" ht="15.6" x14ac:dyDescent="0.3">
      <c r="A12" s="2"/>
      <c r="B12" s="2"/>
      <c r="C12" s="25">
        <v>1385.1</v>
      </c>
      <c r="D12" s="5" t="s">
        <v>9</v>
      </c>
      <c r="E12" s="2"/>
    </row>
    <row r="13" spans="1:5" ht="15.6" x14ac:dyDescent="0.3">
      <c r="A13" s="2"/>
      <c r="B13" s="2"/>
      <c r="C13" s="28">
        <v>2462.3000000000002</v>
      </c>
      <c r="D13" s="30" t="s">
        <v>38</v>
      </c>
      <c r="E13" s="31"/>
    </row>
    <row r="14" spans="1:5" ht="15.6" x14ac:dyDescent="0.3">
      <c r="A14" s="2"/>
      <c r="B14" s="1"/>
      <c r="C14" s="25">
        <f>SUM(C9:C13)</f>
        <v>127545.52000000002</v>
      </c>
      <c r="D14" s="5" t="s">
        <v>43</v>
      </c>
      <c r="E14" s="2"/>
    </row>
    <row r="15" spans="1:5" ht="15.6" x14ac:dyDescent="0.3">
      <c r="A15" s="2"/>
      <c r="B15" s="1"/>
      <c r="C15" s="2"/>
      <c r="D15" s="1"/>
      <c r="E15" s="2"/>
    </row>
    <row r="16" spans="1:5" ht="15.6" x14ac:dyDescent="0.3">
      <c r="A16" s="2"/>
      <c r="B16" s="2"/>
      <c r="C16" s="2"/>
      <c r="D16" s="2"/>
      <c r="E16" s="2"/>
    </row>
    <row r="17" spans="1:5" ht="31.2" x14ac:dyDescent="0.3">
      <c r="A17" s="10" t="s">
        <v>3</v>
      </c>
      <c r="B17" s="10" t="s">
        <v>4</v>
      </c>
      <c r="C17" s="10" t="s">
        <v>5</v>
      </c>
      <c r="D17" s="11" t="s">
        <v>20</v>
      </c>
      <c r="E17" s="10" t="s">
        <v>6</v>
      </c>
    </row>
    <row r="18" spans="1:5" ht="31.2" x14ac:dyDescent="0.3">
      <c r="A18" s="13" t="s">
        <v>15</v>
      </c>
      <c r="B18" s="14">
        <v>52508873833</v>
      </c>
      <c r="C18" s="14" t="s">
        <v>14</v>
      </c>
      <c r="D18" s="26">
        <v>36.97</v>
      </c>
      <c r="E18" s="15" t="s">
        <v>13</v>
      </c>
    </row>
    <row r="19" spans="1:5" ht="31.2" x14ac:dyDescent="0.3">
      <c r="A19" s="16" t="s">
        <v>52</v>
      </c>
      <c r="B19" s="6">
        <v>22073793143</v>
      </c>
      <c r="C19" s="6" t="s">
        <v>14</v>
      </c>
      <c r="D19" s="9">
        <v>8.1999999999999993</v>
      </c>
      <c r="E19" s="17" t="s">
        <v>25</v>
      </c>
    </row>
    <row r="20" spans="1:5" ht="31.2" x14ac:dyDescent="0.3">
      <c r="A20" s="16" t="s">
        <v>17</v>
      </c>
      <c r="B20" s="6">
        <v>13421314997</v>
      </c>
      <c r="C20" s="6" t="s">
        <v>14</v>
      </c>
      <c r="D20" s="9">
        <v>70</v>
      </c>
      <c r="E20" s="17" t="s">
        <v>24</v>
      </c>
    </row>
    <row r="21" spans="1:5" ht="15.6" x14ac:dyDescent="0.3">
      <c r="A21" s="16" t="s">
        <v>45</v>
      </c>
      <c r="B21" s="6">
        <v>23754648622</v>
      </c>
      <c r="C21" s="6" t="s">
        <v>14</v>
      </c>
      <c r="D21" s="9">
        <v>4157.5</v>
      </c>
      <c r="E21" s="17" t="s">
        <v>46</v>
      </c>
    </row>
    <row r="22" spans="1:5" ht="15.6" x14ac:dyDescent="0.3">
      <c r="A22" s="16" t="s">
        <v>44</v>
      </c>
      <c r="B22" s="6">
        <v>74472328688</v>
      </c>
      <c r="C22" s="6" t="s">
        <v>14</v>
      </c>
      <c r="D22" s="9">
        <v>943.57</v>
      </c>
      <c r="E22" s="17" t="s">
        <v>46</v>
      </c>
    </row>
    <row r="23" spans="1:5" ht="15.6" x14ac:dyDescent="0.3">
      <c r="A23" s="16" t="s">
        <v>47</v>
      </c>
      <c r="B23" s="22" t="s">
        <v>48</v>
      </c>
      <c r="C23" s="6" t="s">
        <v>14</v>
      </c>
      <c r="D23" s="9">
        <v>431.36</v>
      </c>
      <c r="E23" s="17" t="s">
        <v>31</v>
      </c>
    </row>
    <row r="24" spans="1:5" ht="15.6" x14ac:dyDescent="0.3">
      <c r="A24" s="16" t="s">
        <v>42</v>
      </c>
      <c r="B24" s="6">
        <v>47425354823</v>
      </c>
      <c r="C24" s="6" t="s">
        <v>36</v>
      </c>
      <c r="D24" s="9">
        <v>78</v>
      </c>
      <c r="E24" s="17" t="s">
        <v>30</v>
      </c>
    </row>
    <row r="25" spans="1:5" ht="46.8" x14ac:dyDescent="0.3">
      <c r="A25" s="18" t="s">
        <v>50</v>
      </c>
      <c r="B25" s="29" t="s">
        <v>51</v>
      </c>
      <c r="C25" s="19" t="s">
        <v>14</v>
      </c>
      <c r="D25" s="27">
        <v>28.38</v>
      </c>
      <c r="E25" s="23" t="s">
        <v>49</v>
      </c>
    </row>
    <row r="26" spans="1:5" ht="15.6" x14ac:dyDescent="0.3">
      <c r="A26" s="6"/>
      <c r="B26" s="44" t="s">
        <v>56</v>
      </c>
      <c r="C26" s="44"/>
      <c r="D26" s="9">
        <f>SUM(D18:D25)</f>
        <v>5753.98</v>
      </c>
      <c r="E26" s="8"/>
    </row>
  </sheetData>
  <mergeCells count="3">
    <mergeCell ref="A6:E6"/>
    <mergeCell ref="D8:E8"/>
    <mergeCell ref="B26:C26"/>
  </mergeCells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48A6-A2F7-47D2-A8E2-4DE92EC1D4B8}">
  <dimension ref="A1:E42"/>
  <sheetViews>
    <sheetView zoomScaleNormal="100" workbookViewId="0">
      <selection activeCell="F10" sqref="F10"/>
    </sheetView>
  </sheetViews>
  <sheetFormatPr defaultRowHeight="14.4" x14ac:dyDescent="0.3"/>
  <cols>
    <col min="1" max="1" width="20.1093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53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106311.5</v>
      </c>
      <c r="D9" s="21" t="s">
        <v>7</v>
      </c>
      <c r="E9" s="20"/>
    </row>
    <row r="10" spans="1:5" ht="15.6" x14ac:dyDescent="0.3">
      <c r="A10" s="2"/>
      <c r="B10" s="2"/>
      <c r="C10" s="25">
        <v>7314.55</v>
      </c>
      <c r="D10" s="5" t="s">
        <v>9</v>
      </c>
      <c r="E10" s="2"/>
    </row>
    <row r="11" spans="1:5" ht="15.6" x14ac:dyDescent="0.3">
      <c r="A11" s="2"/>
      <c r="B11" s="2"/>
      <c r="C11" s="25">
        <v>17541.39</v>
      </c>
      <c r="D11" s="5" t="s">
        <v>8</v>
      </c>
      <c r="E11" s="2"/>
    </row>
    <row r="12" spans="1:5" ht="15.6" x14ac:dyDescent="0.3">
      <c r="A12" s="2"/>
      <c r="B12" s="2"/>
      <c r="C12" s="25">
        <v>7314.55</v>
      </c>
      <c r="D12" s="5" t="s">
        <v>9</v>
      </c>
      <c r="E12" s="2"/>
    </row>
    <row r="13" spans="1:5" ht="15.6" x14ac:dyDescent="0.3">
      <c r="A13" s="2"/>
      <c r="B13" s="2"/>
      <c r="C13" s="25">
        <v>2334.46</v>
      </c>
      <c r="D13" s="5" t="s">
        <v>38</v>
      </c>
      <c r="E13" s="2"/>
    </row>
    <row r="14" spans="1:5" ht="15.6" x14ac:dyDescent="0.3">
      <c r="A14" s="2"/>
      <c r="B14" s="2"/>
      <c r="C14" s="28">
        <v>278.52999999999997</v>
      </c>
      <c r="D14" s="30" t="s">
        <v>30</v>
      </c>
      <c r="E14" s="31"/>
    </row>
    <row r="15" spans="1:5" ht="15.6" x14ac:dyDescent="0.3">
      <c r="A15" s="2"/>
      <c r="B15" s="1"/>
      <c r="C15" s="25">
        <f>SUM(C9:C14)</f>
        <v>141094.97999999998</v>
      </c>
      <c r="D15" s="5" t="s">
        <v>54</v>
      </c>
      <c r="E15" s="2"/>
    </row>
    <row r="16" spans="1:5" ht="15.6" x14ac:dyDescent="0.3">
      <c r="A16" s="2"/>
      <c r="B16" s="1"/>
      <c r="C16" s="2"/>
      <c r="D16" s="1"/>
      <c r="E16" s="2"/>
    </row>
    <row r="17" spans="1:5" ht="15.6" x14ac:dyDescent="0.3">
      <c r="A17" s="2"/>
      <c r="B17" s="2"/>
      <c r="C17" s="2"/>
      <c r="D17" s="2"/>
      <c r="E17" s="2"/>
    </row>
    <row r="18" spans="1:5" ht="31.2" x14ac:dyDescent="0.3">
      <c r="A18" s="10" t="s">
        <v>3</v>
      </c>
      <c r="B18" s="10" t="s">
        <v>4</v>
      </c>
      <c r="C18" s="10" t="s">
        <v>5</v>
      </c>
      <c r="D18" s="11" t="s">
        <v>20</v>
      </c>
      <c r="E18" s="10" t="s">
        <v>6</v>
      </c>
    </row>
    <row r="19" spans="1:5" ht="31.2" x14ac:dyDescent="0.3">
      <c r="A19" s="13" t="s">
        <v>15</v>
      </c>
      <c r="B19" s="14">
        <v>52508873833</v>
      </c>
      <c r="C19" s="14" t="s">
        <v>14</v>
      </c>
      <c r="D19" s="26">
        <v>44.16</v>
      </c>
      <c r="E19" s="15" t="s">
        <v>13</v>
      </c>
    </row>
    <row r="20" spans="1:5" ht="31.2" x14ac:dyDescent="0.3">
      <c r="A20" s="16" t="s">
        <v>57</v>
      </c>
      <c r="B20" s="6">
        <v>25507900373</v>
      </c>
      <c r="C20" s="6" t="s">
        <v>58</v>
      </c>
      <c r="D20" s="9">
        <v>859.38</v>
      </c>
      <c r="E20" s="17" t="s">
        <v>59</v>
      </c>
    </row>
    <row r="21" spans="1:5" ht="31.2" x14ac:dyDescent="0.3">
      <c r="A21" s="16" t="s">
        <v>17</v>
      </c>
      <c r="B21" s="6">
        <v>13421314997</v>
      </c>
      <c r="C21" s="6" t="s">
        <v>14</v>
      </c>
      <c r="D21" s="9">
        <v>30</v>
      </c>
      <c r="E21" s="17" t="s">
        <v>24</v>
      </c>
    </row>
    <row r="22" spans="1:5" ht="15.6" x14ac:dyDescent="0.3">
      <c r="A22" s="16" t="s">
        <v>45</v>
      </c>
      <c r="B22" s="6">
        <v>23754648622</v>
      </c>
      <c r="C22" s="6" t="s">
        <v>14</v>
      </c>
      <c r="D22" s="9">
        <v>3143.75</v>
      </c>
      <c r="E22" s="17" t="s">
        <v>46</v>
      </c>
    </row>
    <row r="23" spans="1:5" ht="15.6" x14ac:dyDescent="0.3">
      <c r="A23" s="16" t="s">
        <v>44</v>
      </c>
      <c r="B23" s="6">
        <v>74472328688</v>
      </c>
      <c r="C23" s="6" t="s">
        <v>14</v>
      </c>
      <c r="D23" s="9">
        <v>581.34</v>
      </c>
      <c r="E23" s="17" t="s">
        <v>46</v>
      </c>
    </row>
    <row r="24" spans="1:5" ht="15.6" x14ac:dyDescent="0.3">
      <c r="A24" s="16" t="s">
        <v>47</v>
      </c>
      <c r="B24" s="22" t="s">
        <v>48</v>
      </c>
      <c r="C24" s="6" t="s">
        <v>14</v>
      </c>
      <c r="D24" s="9">
        <v>351.13</v>
      </c>
      <c r="E24" s="17" t="s">
        <v>31</v>
      </c>
    </row>
    <row r="25" spans="1:5" ht="15.6" x14ac:dyDescent="0.3">
      <c r="A25" s="16" t="s">
        <v>62</v>
      </c>
      <c r="B25" s="6">
        <v>59369289798</v>
      </c>
      <c r="C25" s="6" t="s">
        <v>14</v>
      </c>
      <c r="D25" s="9">
        <v>16449.87</v>
      </c>
      <c r="E25" s="17" t="s">
        <v>46</v>
      </c>
    </row>
    <row r="26" spans="1:5" ht="31.2" x14ac:dyDescent="0.3">
      <c r="A26" s="16" t="s">
        <v>60</v>
      </c>
      <c r="B26" s="6">
        <v>71642207963</v>
      </c>
      <c r="C26" s="6" t="s">
        <v>36</v>
      </c>
      <c r="D26" s="9">
        <v>305.13</v>
      </c>
      <c r="E26" s="17" t="s">
        <v>61</v>
      </c>
    </row>
    <row r="27" spans="1:5" ht="31.2" x14ac:dyDescent="0.3">
      <c r="A27" s="18" t="s">
        <v>60</v>
      </c>
      <c r="B27" s="19">
        <v>71642207963</v>
      </c>
      <c r="C27" s="19" t="s">
        <v>36</v>
      </c>
      <c r="D27" s="27">
        <v>79.28</v>
      </c>
      <c r="E27" s="23" t="s">
        <v>25</v>
      </c>
    </row>
    <row r="28" spans="1:5" ht="15.6" x14ac:dyDescent="0.3">
      <c r="A28" s="6"/>
      <c r="B28" s="44" t="s">
        <v>55</v>
      </c>
      <c r="C28" s="44"/>
      <c r="D28" s="9">
        <f>SUM(D19:D27)</f>
        <v>21844.039999999997</v>
      </c>
      <c r="E28" s="8"/>
    </row>
    <row r="33" spans="2:4" x14ac:dyDescent="0.3">
      <c r="B33" s="32"/>
      <c r="C33" s="32"/>
      <c r="D33" s="32"/>
    </row>
    <row r="34" spans="2:4" x14ac:dyDescent="0.3">
      <c r="B34" s="32"/>
      <c r="C34" s="32"/>
      <c r="D34" s="32"/>
    </row>
    <row r="35" spans="2:4" x14ac:dyDescent="0.3">
      <c r="B35" s="32"/>
      <c r="C35" s="32"/>
      <c r="D35" s="32"/>
    </row>
    <row r="36" spans="2:4" x14ac:dyDescent="0.3">
      <c r="B36" s="32"/>
      <c r="C36" s="32"/>
      <c r="D36" s="32"/>
    </row>
    <row r="37" spans="2:4" x14ac:dyDescent="0.3">
      <c r="B37" s="32"/>
      <c r="C37" s="32"/>
      <c r="D37" s="32"/>
    </row>
    <row r="38" spans="2:4" x14ac:dyDescent="0.3">
      <c r="C38" s="32"/>
    </row>
    <row r="39" spans="2:4" x14ac:dyDescent="0.3">
      <c r="C39" s="32"/>
    </row>
    <row r="40" spans="2:4" x14ac:dyDescent="0.3">
      <c r="C40" s="32"/>
    </row>
    <row r="41" spans="2:4" x14ac:dyDescent="0.3">
      <c r="C41" s="32"/>
    </row>
    <row r="42" spans="2:4" x14ac:dyDescent="0.3">
      <c r="C42" s="32"/>
    </row>
  </sheetData>
  <mergeCells count="3">
    <mergeCell ref="A6:E6"/>
    <mergeCell ref="D8:E8"/>
    <mergeCell ref="B28:C28"/>
  </mergeCells>
  <pageMargins left="0.7" right="0.7" top="0.75" bottom="0.75" header="0.3" footer="0.3"/>
  <pageSetup paperSize="9" scale="8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1BCB-4D0B-4E5A-91A2-A80417AD23BA}">
  <dimension ref="A1:E31"/>
  <sheetViews>
    <sheetView topLeftCell="A8" workbookViewId="0">
      <selection activeCell="F7" sqref="F7"/>
    </sheetView>
  </sheetViews>
  <sheetFormatPr defaultRowHeight="14.4" x14ac:dyDescent="0.3"/>
  <cols>
    <col min="1" max="1" width="20.1093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63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127495.66</v>
      </c>
      <c r="D9" s="21" t="s">
        <v>7</v>
      </c>
      <c r="E9" s="20"/>
    </row>
    <row r="10" spans="1:5" ht="15.6" x14ac:dyDescent="0.3">
      <c r="A10" s="2"/>
      <c r="B10" s="2"/>
      <c r="C10" s="25">
        <v>1630.39</v>
      </c>
      <c r="D10" s="5" t="s">
        <v>9</v>
      </c>
      <c r="E10" s="2"/>
    </row>
    <row r="11" spans="1:5" ht="15.6" x14ac:dyDescent="0.3">
      <c r="A11" s="2"/>
      <c r="B11" s="2"/>
      <c r="C11" s="25">
        <v>21036.79</v>
      </c>
      <c r="D11" s="5" t="s">
        <v>8</v>
      </c>
      <c r="E11" s="2"/>
    </row>
    <row r="12" spans="1:5" ht="15.6" x14ac:dyDescent="0.3">
      <c r="A12" s="2"/>
      <c r="B12" s="2"/>
      <c r="C12" s="25">
        <v>1630.39</v>
      </c>
      <c r="D12" s="5" t="s">
        <v>9</v>
      </c>
      <c r="E12" s="2"/>
    </row>
    <row r="13" spans="1:5" ht="15.6" x14ac:dyDescent="0.3">
      <c r="A13" s="2"/>
      <c r="B13" s="2"/>
      <c r="C13" s="25">
        <v>2548.04</v>
      </c>
      <c r="D13" s="5" t="s">
        <v>38</v>
      </c>
      <c r="E13" s="2"/>
    </row>
    <row r="14" spans="1:5" ht="15.6" x14ac:dyDescent="0.3">
      <c r="A14" s="2"/>
      <c r="B14" s="2"/>
      <c r="C14" s="28">
        <v>128</v>
      </c>
      <c r="D14" s="30" t="s">
        <v>30</v>
      </c>
      <c r="E14" s="31"/>
    </row>
    <row r="15" spans="1:5" ht="15.6" x14ac:dyDescent="0.3">
      <c r="A15" s="2"/>
      <c r="B15" s="1"/>
      <c r="C15" s="25">
        <f>SUM(C9:C14)</f>
        <v>154469.27000000002</v>
      </c>
      <c r="D15" s="5" t="s">
        <v>64</v>
      </c>
      <c r="E15" s="2"/>
    </row>
    <row r="16" spans="1:5" ht="15.6" x14ac:dyDescent="0.3">
      <c r="A16" s="2"/>
      <c r="B16" s="1"/>
      <c r="C16" s="2"/>
      <c r="D16" s="1"/>
      <c r="E16" s="2"/>
    </row>
    <row r="17" spans="1:5" ht="15.6" x14ac:dyDescent="0.3">
      <c r="A17" s="2"/>
      <c r="B17" s="2"/>
      <c r="C17" s="2"/>
      <c r="D17" s="2"/>
      <c r="E17" s="2"/>
    </row>
    <row r="18" spans="1:5" ht="31.2" x14ac:dyDescent="0.3">
      <c r="A18" s="10" t="s">
        <v>3</v>
      </c>
      <c r="B18" s="10" t="s">
        <v>4</v>
      </c>
      <c r="C18" s="10" t="s">
        <v>5</v>
      </c>
      <c r="D18" s="11" t="s">
        <v>20</v>
      </c>
      <c r="E18" s="10" t="s">
        <v>6</v>
      </c>
    </row>
    <row r="19" spans="1:5" ht="31.2" x14ac:dyDescent="0.3">
      <c r="A19" s="13" t="s">
        <v>15</v>
      </c>
      <c r="B19" s="14">
        <v>52508873833</v>
      </c>
      <c r="C19" s="14" t="s">
        <v>14</v>
      </c>
      <c r="D19" s="26">
        <v>47.73</v>
      </c>
      <c r="E19" s="15" t="s">
        <v>13</v>
      </c>
    </row>
    <row r="20" spans="1:5" ht="31.2" x14ac:dyDescent="0.3">
      <c r="A20" s="33" t="s">
        <v>66</v>
      </c>
      <c r="B20" s="6">
        <v>45052309127</v>
      </c>
      <c r="C20" s="6" t="s">
        <v>36</v>
      </c>
      <c r="D20" s="9">
        <v>25</v>
      </c>
      <c r="E20" s="17" t="s">
        <v>67</v>
      </c>
    </row>
    <row r="21" spans="1:5" ht="31.2" x14ac:dyDescent="0.3">
      <c r="A21" s="16" t="s">
        <v>17</v>
      </c>
      <c r="B21" s="6">
        <v>13421314997</v>
      </c>
      <c r="C21" s="6" t="s">
        <v>14</v>
      </c>
      <c r="D21" s="9">
        <v>221.5</v>
      </c>
      <c r="E21" s="17" t="s">
        <v>24</v>
      </c>
    </row>
    <row r="22" spans="1:5" ht="15.6" x14ac:dyDescent="0.3">
      <c r="A22" s="16" t="s">
        <v>45</v>
      </c>
      <c r="B22" s="6">
        <v>23754648622</v>
      </c>
      <c r="C22" s="6" t="s">
        <v>14</v>
      </c>
      <c r="D22" s="9">
        <v>3112.42</v>
      </c>
      <c r="E22" s="17" t="s">
        <v>46</v>
      </c>
    </row>
    <row r="23" spans="1:5" ht="15.6" x14ac:dyDescent="0.3">
      <c r="A23" s="16" t="s">
        <v>44</v>
      </c>
      <c r="B23" s="6">
        <v>74472328688</v>
      </c>
      <c r="C23" s="6" t="s">
        <v>14</v>
      </c>
      <c r="D23" s="9">
        <v>385.2</v>
      </c>
      <c r="E23" s="17" t="s">
        <v>46</v>
      </c>
    </row>
    <row r="24" spans="1:5" ht="15.6" x14ac:dyDescent="0.3">
      <c r="A24" s="16" t="s">
        <v>47</v>
      </c>
      <c r="B24" s="22" t="s">
        <v>48</v>
      </c>
      <c r="C24" s="6" t="s">
        <v>14</v>
      </c>
      <c r="D24" s="9">
        <v>493.25</v>
      </c>
      <c r="E24" s="17" t="s">
        <v>31</v>
      </c>
    </row>
    <row r="25" spans="1:5" ht="15.6" x14ac:dyDescent="0.3">
      <c r="A25" s="16" t="s">
        <v>62</v>
      </c>
      <c r="B25" s="6">
        <v>59369289798</v>
      </c>
      <c r="C25" s="6" t="s">
        <v>14</v>
      </c>
      <c r="D25" s="9">
        <v>8323.8799999999992</v>
      </c>
      <c r="E25" s="17" t="s">
        <v>46</v>
      </c>
    </row>
    <row r="26" spans="1:5" ht="31.2" x14ac:dyDescent="0.3">
      <c r="A26" s="33" t="s">
        <v>68</v>
      </c>
      <c r="B26" s="6">
        <v>60357128753</v>
      </c>
      <c r="C26" s="6" t="s">
        <v>14</v>
      </c>
      <c r="D26" s="9">
        <v>84</v>
      </c>
      <c r="E26" s="17" t="s">
        <v>69</v>
      </c>
    </row>
    <row r="27" spans="1:5" ht="31.2" x14ac:dyDescent="0.3">
      <c r="A27" s="33" t="s">
        <v>71</v>
      </c>
      <c r="B27" s="6">
        <v>87311810356</v>
      </c>
      <c r="C27" s="6" t="s">
        <v>72</v>
      </c>
      <c r="D27" s="9">
        <v>6.3</v>
      </c>
      <c r="E27" s="17" t="s">
        <v>70</v>
      </c>
    </row>
    <row r="28" spans="1:5" ht="15.6" x14ac:dyDescent="0.3">
      <c r="A28" s="33" t="s">
        <v>73</v>
      </c>
      <c r="B28" s="6">
        <v>61799783679</v>
      </c>
      <c r="C28" s="6" t="s">
        <v>74</v>
      </c>
      <c r="D28" s="9">
        <v>17.75</v>
      </c>
      <c r="E28" s="17" t="s">
        <v>46</v>
      </c>
    </row>
    <row r="29" spans="1:5" ht="15.6" x14ac:dyDescent="0.3">
      <c r="A29" s="33" t="s">
        <v>75</v>
      </c>
      <c r="B29" s="6">
        <v>35521360781</v>
      </c>
      <c r="C29" s="6" t="s">
        <v>14</v>
      </c>
      <c r="D29" s="9">
        <v>27</v>
      </c>
      <c r="E29" s="17" t="s">
        <v>46</v>
      </c>
    </row>
    <row r="30" spans="1:5" ht="15.6" x14ac:dyDescent="0.3">
      <c r="A30" s="34" t="s">
        <v>76</v>
      </c>
      <c r="B30" s="19">
        <v>32936791219</v>
      </c>
      <c r="C30" s="19" t="s">
        <v>26</v>
      </c>
      <c r="D30" s="27">
        <v>10.7</v>
      </c>
      <c r="E30" s="23" t="s">
        <v>46</v>
      </c>
    </row>
    <row r="31" spans="1:5" ht="15.6" x14ac:dyDescent="0.3">
      <c r="A31" s="6"/>
      <c r="B31" s="44" t="s">
        <v>65</v>
      </c>
      <c r="C31" s="44"/>
      <c r="D31" s="9">
        <f>SUM(D19:D30)</f>
        <v>12754.73</v>
      </c>
      <c r="E31" s="8"/>
    </row>
  </sheetData>
  <mergeCells count="3">
    <mergeCell ref="A6:E6"/>
    <mergeCell ref="D8:E8"/>
    <mergeCell ref="B31:C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D3C7-914A-4DE5-AA94-F1CEC558E390}">
  <dimension ref="A1:E38"/>
  <sheetViews>
    <sheetView workbookViewId="0">
      <selection activeCell="A22" sqref="A22:E22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79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126707.14</v>
      </c>
      <c r="D9" s="21" t="s">
        <v>7</v>
      </c>
      <c r="E9" s="20"/>
    </row>
    <row r="10" spans="1:5" ht="15.6" x14ac:dyDescent="0.3">
      <c r="A10" s="2"/>
      <c r="B10" s="2"/>
      <c r="C10" s="25">
        <v>760.35</v>
      </c>
      <c r="D10" s="5" t="s">
        <v>9</v>
      </c>
      <c r="E10" s="2"/>
    </row>
    <row r="11" spans="1:5" ht="15.6" x14ac:dyDescent="0.3">
      <c r="A11" s="2"/>
      <c r="B11" s="2"/>
      <c r="C11" s="25">
        <v>20906.68</v>
      </c>
      <c r="D11" s="5" t="s">
        <v>8</v>
      </c>
      <c r="E11" s="2"/>
    </row>
    <row r="12" spans="1:5" ht="15.6" x14ac:dyDescent="0.3">
      <c r="A12" s="2"/>
      <c r="B12" s="2"/>
      <c r="C12" s="25">
        <v>2498.65</v>
      </c>
      <c r="D12" s="5" t="s">
        <v>38</v>
      </c>
      <c r="E12" s="2"/>
    </row>
    <row r="13" spans="1:5" ht="15.6" x14ac:dyDescent="0.3">
      <c r="A13" s="2"/>
      <c r="B13" s="2"/>
      <c r="C13" s="25">
        <v>285.54000000000002</v>
      </c>
      <c r="D13" s="5" t="s">
        <v>30</v>
      </c>
      <c r="E13" s="2"/>
    </row>
    <row r="14" spans="1:5" ht="15.6" x14ac:dyDescent="0.3">
      <c r="A14" s="2"/>
      <c r="B14" s="2"/>
      <c r="C14" s="25">
        <v>265.26</v>
      </c>
      <c r="D14" s="5" t="s">
        <v>88</v>
      </c>
      <c r="E14" s="2"/>
    </row>
    <row r="15" spans="1:5" ht="15.6" x14ac:dyDescent="0.3">
      <c r="A15" s="2"/>
      <c r="B15" s="2"/>
      <c r="C15" s="25">
        <v>331.75</v>
      </c>
      <c r="D15" s="5" t="s">
        <v>82</v>
      </c>
      <c r="E15" s="2"/>
    </row>
    <row r="16" spans="1:5" ht="15.6" x14ac:dyDescent="0.3">
      <c r="A16" s="2"/>
      <c r="B16" s="2"/>
      <c r="C16" s="28">
        <v>1.26</v>
      </c>
      <c r="D16" s="30" t="s">
        <v>93</v>
      </c>
      <c r="E16" s="31"/>
    </row>
    <row r="17" spans="1:5" ht="15.6" x14ac:dyDescent="0.3">
      <c r="A17" s="2"/>
      <c r="B17" s="1"/>
      <c r="C17" s="25">
        <f>SUM(C9:C16)</f>
        <v>151756.63000000003</v>
      </c>
      <c r="D17" s="5" t="s">
        <v>78</v>
      </c>
      <c r="E17" s="2"/>
    </row>
    <row r="18" spans="1:5" ht="15.6" x14ac:dyDescent="0.3">
      <c r="A18" s="2"/>
      <c r="B18" s="1"/>
      <c r="C18" s="2"/>
      <c r="D18" s="1"/>
      <c r="E18" s="2"/>
    </row>
    <row r="19" spans="1:5" ht="15.6" x14ac:dyDescent="0.3">
      <c r="A19" s="2"/>
      <c r="B19" s="2"/>
      <c r="C19" s="2"/>
      <c r="D19" s="2"/>
      <c r="E19" s="2"/>
    </row>
    <row r="20" spans="1:5" ht="31.2" x14ac:dyDescent="0.3">
      <c r="A20" s="10" t="s">
        <v>3</v>
      </c>
      <c r="B20" s="10" t="s">
        <v>4</v>
      </c>
      <c r="C20" s="10" t="s">
        <v>5</v>
      </c>
      <c r="D20" s="11" t="s">
        <v>20</v>
      </c>
      <c r="E20" s="10" t="s">
        <v>6</v>
      </c>
    </row>
    <row r="21" spans="1:5" ht="31.2" x14ac:dyDescent="0.3">
      <c r="A21" s="13" t="s">
        <v>15</v>
      </c>
      <c r="B21" s="14">
        <v>52508873833</v>
      </c>
      <c r="C21" s="14" t="s">
        <v>14</v>
      </c>
      <c r="D21" s="26">
        <v>53.73</v>
      </c>
      <c r="E21" s="15" t="s">
        <v>13</v>
      </c>
    </row>
    <row r="22" spans="1:5" ht="31.2" x14ac:dyDescent="0.3">
      <c r="A22" s="16" t="s">
        <v>17</v>
      </c>
      <c r="B22" s="6">
        <v>13421314997</v>
      </c>
      <c r="C22" s="6" t="s">
        <v>14</v>
      </c>
      <c r="D22" s="9">
        <v>20</v>
      </c>
      <c r="E22" s="17" t="s">
        <v>24</v>
      </c>
    </row>
    <row r="23" spans="1:5" ht="15.6" x14ac:dyDescent="0.3">
      <c r="A23" s="16" t="s">
        <v>45</v>
      </c>
      <c r="B23" s="6">
        <v>23754648622</v>
      </c>
      <c r="C23" s="6" t="s">
        <v>14</v>
      </c>
      <c r="D23" s="9">
        <v>4382.45</v>
      </c>
      <c r="E23" s="17" t="s">
        <v>46</v>
      </c>
    </row>
    <row r="24" spans="1:5" ht="15.6" x14ac:dyDescent="0.3">
      <c r="A24" s="16" t="s">
        <v>44</v>
      </c>
      <c r="B24" s="6">
        <v>74472328688</v>
      </c>
      <c r="C24" s="6" t="s">
        <v>14</v>
      </c>
      <c r="D24" s="9">
        <v>729.54</v>
      </c>
      <c r="E24" s="17" t="s">
        <v>46</v>
      </c>
    </row>
    <row r="25" spans="1:5" ht="15.6" x14ac:dyDescent="0.3">
      <c r="A25" s="16" t="s">
        <v>47</v>
      </c>
      <c r="B25" s="22" t="s">
        <v>48</v>
      </c>
      <c r="C25" s="6" t="s">
        <v>14</v>
      </c>
      <c r="D25" s="9">
        <v>373.92</v>
      </c>
      <c r="E25" s="17" t="s">
        <v>31</v>
      </c>
    </row>
    <row r="26" spans="1:5" ht="15.6" x14ac:dyDescent="0.3">
      <c r="A26" s="16" t="s">
        <v>62</v>
      </c>
      <c r="B26" s="6">
        <v>59369289798</v>
      </c>
      <c r="C26" s="6" t="s">
        <v>14</v>
      </c>
      <c r="D26" s="9">
        <v>7349.43</v>
      </c>
      <c r="E26" s="17" t="s">
        <v>46</v>
      </c>
    </row>
    <row r="27" spans="1:5" ht="15.6" x14ac:dyDescent="0.3">
      <c r="A27" s="16" t="s">
        <v>92</v>
      </c>
      <c r="B27" s="6">
        <v>31353718090</v>
      </c>
      <c r="C27" s="6" t="s">
        <v>14</v>
      </c>
      <c r="D27" s="9">
        <v>997.15</v>
      </c>
      <c r="E27" s="17" t="s">
        <v>23</v>
      </c>
    </row>
    <row r="28" spans="1:5" ht="15.6" x14ac:dyDescent="0.3">
      <c r="A28" s="16" t="s">
        <v>90</v>
      </c>
      <c r="B28" s="6">
        <v>70108447975</v>
      </c>
      <c r="C28" s="6" t="s">
        <v>91</v>
      </c>
      <c r="D28" s="9">
        <v>281.38</v>
      </c>
      <c r="E28" s="17" t="s">
        <v>89</v>
      </c>
    </row>
    <row r="29" spans="1:5" ht="31.5" customHeight="1" x14ac:dyDescent="0.3">
      <c r="A29" s="46" t="s">
        <v>83</v>
      </c>
      <c r="B29" s="47">
        <v>68419124305</v>
      </c>
      <c r="C29" s="47" t="s">
        <v>36</v>
      </c>
      <c r="D29" s="9">
        <v>74.34</v>
      </c>
      <c r="E29" s="33" t="s">
        <v>84</v>
      </c>
    </row>
    <row r="30" spans="1:5" ht="15.6" x14ac:dyDescent="0.3">
      <c r="A30" s="46"/>
      <c r="B30" s="47"/>
      <c r="C30" s="47"/>
      <c r="D30" s="9">
        <v>1.72</v>
      </c>
      <c r="E30" s="33" t="s">
        <v>85</v>
      </c>
    </row>
    <row r="31" spans="1:5" ht="15.6" x14ac:dyDescent="0.3">
      <c r="A31" s="46"/>
      <c r="B31" s="47"/>
      <c r="C31" s="47"/>
      <c r="D31" s="9">
        <v>25</v>
      </c>
      <c r="E31" s="33" t="s">
        <v>86</v>
      </c>
    </row>
    <row r="32" spans="1:5" ht="31.2" x14ac:dyDescent="0.3">
      <c r="A32" s="46"/>
      <c r="B32" s="47"/>
      <c r="C32" s="47"/>
      <c r="D32" s="9">
        <v>12.5</v>
      </c>
      <c r="E32" s="33" t="s">
        <v>87</v>
      </c>
    </row>
    <row r="33" spans="1:5" ht="46.8" x14ac:dyDescent="0.3">
      <c r="A33" s="33" t="s">
        <v>80</v>
      </c>
      <c r="B33" s="6">
        <v>11374156664</v>
      </c>
      <c r="C33" s="6" t="s">
        <v>81</v>
      </c>
      <c r="D33" s="9">
        <v>16.8</v>
      </c>
      <c r="E33" s="17" t="s">
        <v>49</v>
      </c>
    </row>
    <row r="34" spans="1:5" ht="31.2" x14ac:dyDescent="0.3">
      <c r="A34" s="33" t="s">
        <v>60</v>
      </c>
      <c r="B34" s="6">
        <v>71642207963</v>
      </c>
      <c r="C34" s="6" t="s">
        <v>36</v>
      </c>
      <c r="D34" s="9">
        <v>111.27</v>
      </c>
      <c r="E34" s="17" t="s">
        <v>25</v>
      </c>
    </row>
    <row r="35" spans="1:5" ht="15.6" x14ac:dyDescent="0.3">
      <c r="A35" s="33" t="s">
        <v>75</v>
      </c>
      <c r="B35" s="6">
        <v>35521360781</v>
      </c>
      <c r="C35" s="6" t="s">
        <v>14</v>
      </c>
      <c r="D35" s="9">
        <v>12.3</v>
      </c>
      <c r="E35" s="17" t="s">
        <v>46</v>
      </c>
    </row>
    <row r="36" spans="1:5" ht="15.6" x14ac:dyDescent="0.3">
      <c r="A36" s="33" t="s">
        <v>76</v>
      </c>
      <c r="B36" s="6">
        <v>32936791219</v>
      </c>
      <c r="C36" s="6" t="s">
        <v>26</v>
      </c>
      <c r="D36" s="9">
        <v>9.57</v>
      </c>
      <c r="E36" s="17" t="s">
        <v>46</v>
      </c>
    </row>
    <row r="37" spans="1:5" ht="15.6" x14ac:dyDescent="0.3">
      <c r="A37" s="34" t="s">
        <v>95</v>
      </c>
      <c r="B37" s="19">
        <v>27759560625</v>
      </c>
      <c r="C37" s="19" t="s">
        <v>36</v>
      </c>
      <c r="D37" s="27">
        <v>17</v>
      </c>
      <c r="E37" s="23" t="s">
        <v>94</v>
      </c>
    </row>
    <row r="38" spans="1:5" ht="15.6" x14ac:dyDescent="0.3">
      <c r="A38" s="6"/>
      <c r="B38" s="44" t="s">
        <v>77</v>
      </c>
      <c r="C38" s="44"/>
      <c r="D38" s="9">
        <f>SUM(D21:D37)</f>
        <v>14468.099999999997</v>
      </c>
      <c r="E38" s="8"/>
    </row>
  </sheetData>
  <mergeCells count="6">
    <mergeCell ref="A6:E6"/>
    <mergeCell ref="D8:E8"/>
    <mergeCell ref="B38:C38"/>
    <mergeCell ref="A29:A32"/>
    <mergeCell ref="B29:B32"/>
    <mergeCell ref="C29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772D-CC51-46B8-90A8-65F52A231521}">
  <dimension ref="A1:M35"/>
  <sheetViews>
    <sheetView zoomScaleNormal="100" workbookViewId="0">
      <selection activeCell="A26" sqref="A26:E26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  <col min="10" max="10" width="21.109375" customWidth="1"/>
    <col min="11" max="11" width="22.5546875" customWidth="1"/>
    <col min="13" max="13" width="10.109375" bestFit="1" customWidth="1"/>
  </cols>
  <sheetData>
    <row r="1" spans="1:13" ht="15.6" x14ac:dyDescent="0.3">
      <c r="A1" s="2" t="s">
        <v>0</v>
      </c>
      <c r="B1" s="2"/>
      <c r="C1" s="2"/>
      <c r="D1" s="2"/>
      <c r="E1" s="2"/>
    </row>
    <row r="2" spans="1:13" ht="15.6" x14ac:dyDescent="0.3">
      <c r="A2" s="2" t="s">
        <v>1</v>
      </c>
      <c r="B2" s="2"/>
      <c r="C2" s="2"/>
      <c r="D2" s="2"/>
      <c r="E2" s="2"/>
    </row>
    <row r="3" spans="1:13" ht="15.6" x14ac:dyDescent="0.3">
      <c r="A3" s="2" t="s">
        <v>2</v>
      </c>
      <c r="B3" s="2"/>
      <c r="C3" s="2"/>
      <c r="D3" s="2"/>
      <c r="E3" s="2"/>
    </row>
    <row r="4" spans="1:13" ht="15.6" x14ac:dyDescent="0.3">
      <c r="A4" s="2" t="s">
        <v>39</v>
      </c>
      <c r="B4" s="2"/>
      <c r="C4" s="2"/>
      <c r="D4" s="2"/>
      <c r="E4" s="2"/>
    </row>
    <row r="5" spans="1:13" ht="15.6" x14ac:dyDescent="0.3">
      <c r="A5" s="2"/>
      <c r="B5" s="2"/>
      <c r="C5" s="2"/>
      <c r="D5" s="2"/>
      <c r="E5" s="2"/>
    </row>
    <row r="6" spans="1:13" ht="15.6" x14ac:dyDescent="0.3">
      <c r="A6" s="42" t="s">
        <v>96</v>
      </c>
      <c r="B6" s="42"/>
      <c r="C6" s="42"/>
      <c r="D6" s="42"/>
      <c r="E6" s="42"/>
    </row>
    <row r="7" spans="1:13" ht="15.6" x14ac:dyDescent="0.3">
      <c r="A7" s="2"/>
      <c r="B7" s="3"/>
      <c r="C7" s="3"/>
      <c r="D7" s="3"/>
      <c r="E7" s="2"/>
    </row>
    <row r="8" spans="1:13" ht="31.2" x14ac:dyDescent="0.3">
      <c r="A8" s="4"/>
      <c r="B8" s="4"/>
      <c r="C8" s="12" t="s">
        <v>12</v>
      </c>
      <c r="D8" s="43" t="s">
        <v>6</v>
      </c>
      <c r="E8" s="43"/>
      <c r="K8" s="32"/>
      <c r="M8" s="32"/>
    </row>
    <row r="9" spans="1:13" ht="15.6" x14ac:dyDescent="0.3">
      <c r="A9" s="2"/>
      <c r="B9" s="2"/>
      <c r="C9" s="25">
        <v>129552.66</v>
      </c>
      <c r="D9" s="21" t="s">
        <v>7</v>
      </c>
      <c r="E9" s="20"/>
      <c r="K9" s="32"/>
    </row>
    <row r="10" spans="1:13" ht="15.6" x14ac:dyDescent="0.3">
      <c r="A10" s="2"/>
      <c r="B10" s="2"/>
      <c r="C10" s="25">
        <v>220.72</v>
      </c>
      <c r="D10" s="5" t="s">
        <v>9</v>
      </c>
      <c r="E10" s="2"/>
      <c r="K10" s="32"/>
      <c r="M10" s="32"/>
    </row>
    <row r="11" spans="1:13" ht="15.6" x14ac:dyDescent="0.3">
      <c r="A11" s="2"/>
      <c r="B11" s="2"/>
      <c r="C11" s="25">
        <v>21395.4</v>
      </c>
      <c r="D11" s="5" t="s">
        <v>8</v>
      </c>
      <c r="E11" s="2"/>
      <c r="K11" s="32"/>
      <c r="M11" s="32"/>
    </row>
    <row r="12" spans="1:13" ht="15.6" x14ac:dyDescent="0.3">
      <c r="A12" s="2"/>
      <c r="B12" s="2"/>
      <c r="C12" s="25">
        <v>2647.06</v>
      </c>
      <c r="D12" s="5" t="s">
        <v>38</v>
      </c>
      <c r="E12" s="2"/>
      <c r="K12" s="32"/>
    </row>
    <row r="13" spans="1:13" ht="15.6" x14ac:dyDescent="0.3">
      <c r="A13" s="2"/>
      <c r="B13" s="2"/>
      <c r="C13" s="25">
        <v>1429.92</v>
      </c>
      <c r="D13" s="5" t="s">
        <v>30</v>
      </c>
      <c r="E13" s="2"/>
      <c r="K13" s="32"/>
    </row>
    <row r="14" spans="1:13" ht="15.6" x14ac:dyDescent="0.3">
      <c r="A14" s="2"/>
      <c r="B14" s="2"/>
      <c r="C14" s="25">
        <v>172.01</v>
      </c>
      <c r="D14" s="5" t="s">
        <v>113</v>
      </c>
      <c r="E14" s="2"/>
      <c r="K14" s="32"/>
    </row>
    <row r="15" spans="1:13" ht="15.6" x14ac:dyDescent="0.3">
      <c r="A15" s="2"/>
      <c r="B15" s="2"/>
      <c r="C15" s="25">
        <v>2687.5</v>
      </c>
      <c r="D15" s="5" t="s">
        <v>115</v>
      </c>
      <c r="E15" s="2"/>
      <c r="K15" s="32"/>
    </row>
    <row r="16" spans="1:13" ht="15.6" x14ac:dyDescent="0.3">
      <c r="A16" s="2"/>
      <c r="B16" s="2"/>
      <c r="C16" s="28">
        <v>1379.12</v>
      </c>
      <c r="D16" s="30" t="s">
        <v>114</v>
      </c>
      <c r="E16" s="31"/>
      <c r="K16" s="32"/>
    </row>
    <row r="17" spans="1:12" ht="15.6" x14ac:dyDescent="0.3">
      <c r="A17" s="2"/>
      <c r="B17" s="1"/>
      <c r="C17" s="35">
        <f>SUM(C9:C16)</f>
        <v>159484.39000000001</v>
      </c>
      <c r="D17" s="36" t="s">
        <v>98</v>
      </c>
      <c r="E17" s="1"/>
      <c r="K17" s="32"/>
    </row>
    <row r="18" spans="1:12" ht="15.6" x14ac:dyDescent="0.3">
      <c r="A18" s="2"/>
      <c r="B18" s="1"/>
      <c r="C18" s="2"/>
      <c r="D18" s="1"/>
      <c r="E18" s="2"/>
      <c r="K18" s="32"/>
    </row>
    <row r="19" spans="1:12" ht="15.6" x14ac:dyDescent="0.3">
      <c r="A19" s="2"/>
      <c r="B19" s="2"/>
      <c r="C19" s="2"/>
      <c r="D19" s="2"/>
      <c r="E19" s="2"/>
    </row>
    <row r="20" spans="1:12" ht="31.2" x14ac:dyDescent="0.3">
      <c r="A20" s="10" t="s">
        <v>3</v>
      </c>
      <c r="B20" s="10" t="s">
        <v>4</v>
      </c>
      <c r="C20" s="10" t="s">
        <v>5</v>
      </c>
      <c r="D20" s="11" t="s">
        <v>20</v>
      </c>
      <c r="E20" s="10" t="s">
        <v>6</v>
      </c>
    </row>
    <row r="21" spans="1:12" ht="31.2" x14ac:dyDescent="0.3">
      <c r="A21" s="13" t="s">
        <v>15</v>
      </c>
      <c r="B21" s="14">
        <v>52508873833</v>
      </c>
      <c r="C21" s="14" t="s">
        <v>14</v>
      </c>
      <c r="D21" s="26">
        <v>61.89</v>
      </c>
      <c r="E21" s="15" t="s">
        <v>13</v>
      </c>
      <c r="J21" s="32"/>
      <c r="K21" s="32"/>
      <c r="L21" s="32"/>
    </row>
    <row r="22" spans="1:12" ht="46.8" x14ac:dyDescent="0.3">
      <c r="A22" s="16" t="s">
        <v>99</v>
      </c>
      <c r="B22" s="6">
        <v>5118454268</v>
      </c>
      <c r="C22" s="6" t="s">
        <v>14</v>
      </c>
      <c r="D22" s="9">
        <v>73.900000000000006</v>
      </c>
      <c r="E22" s="17" t="s">
        <v>49</v>
      </c>
      <c r="J22" s="32"/>
      <c r="K22" s="32"/>
      <c r="L22" s="32"/>
    </row>
    <row r="23" spans="1:12" ht="15.6" x14ac:dyDescent="0.3">
      <c r="A23" s="16" t="s">
        <v>45</v>
      </c>
      <c r="B23" s="6">
        <v>23754648622</v>
      </c>
      <c r="C23" s="6" t="s">
        <v>14</v>
      </c>
      <c r="D23" s="9">
        <v>3474.07</v>
      </c>
      <c r="E23" s="17" t="s">
        <v>46</v>
      </c>
      <c r="J23" s="32"/>
      <c r="K23" s="32"/>
      <c r="L23" s="32"/>
    </row>
    <row r="24" spans="1:12" ht="15.6" x14ac:dyDescent="0.3">
      <c r="A24" s="16" t="s">
        <v>44</v>
      </c>
      <c r="B24" s="6">
        <v>74472328688</v>
      </c>
      <c r="C24" s="6" t="s">
        <v>14</v>
      </c>
      <c r="D24" s="9">
        <v>618.54</v>
      </c>
      <c r="E24" s="17" t="s">
        <v>46</v>
      </c>
      <c r="J24" s="32"/>
      <c r="K24" s="32"/>
      <c r="L24" s="32"/>
    </row>
    <row r="25" spans="1:12" ht="15.6" x14ac:dyDescent="0.3">
      <c r="A25" s="16" t="s">
        <v>47</v>
      </c>
      <c r="B25" s="22" t="s">
        <v>48</v>
      </c>
      <c r="C25" s="6" t="s">
        <v>14</v>
      </c>
      <c r="D25" s="9">
        <v>399.05</v>
      </c>
      <c r="E25" s="17" t="s">
        <v>31</v>
      </c>
      <c r="J25" s="32"/>
      <c r="K25" s="32"/>
      <c r="L25" s="32"/>
    </row>
    <row r="26" spans="1:12" ht="15.6" x14ac:dyDescent="0.3">
      <c r="A26" s="16" t="s">
        <v>62</v>
      </c>
      <c r="B26" s="6">
        <v>59369289798</v>
      </c>
      <c r="C26" s="6" t="s">
        <v>14</v>
      </c>
      <c r="D26" s="9">
        <v>8182.27</v>
      </c>
      <c r="E26" s="17" t="s">
        <v>46</v>
      </c>
      <c r="J26" s="32"/>
      <c r="K26" s="32"/>
      <c r="L26" s="32"/>
    </row>
    <row r="27" spans="1:12" ht="46.8" x14ac:dyDescent="0.3">
      <c r="A27" s="33" t="s">
        <v>60</v>
      </c>
      <c r="B27" s="6">
        <v>71642207963</v>
      </c>
      <c r="C27" s="6" t="s">
        <v>36</v>
      </c>
      <c r="D27" s="9">
        <v>447.27</v>
      </c>
      <c r="E27" s="17" t="s">
        <v>49</v>
      </c>
      <c r="J27" s="32"/>
      <c r="K27" s="32"/>
      <c r="L27" s="32"/>
    </row>
    <row r="28" spans="1:12" ht="31.2" x14ac:dyDescent="0.3">
      <c r="A28" s="16" t="s">
        <v>111</v>
      </c>
      <c r="B28" s="6">
        <v>61395607720</v>
      </c>
      <c r="C28" s="6" t="s">
        <v>112</v>
      </c>
      <c r="D28" s="9">
        <v>78.349999999999994</v>
      </c>
      <c r="E28" s="17" t="s">
        <v>106</v>
      </c>
      <c r="J28" s="32"/>
      <c r="K28" s="32"/>
      <c r="L28" s="32"/>
    </row>
    <row r="29" spans="1:12" ht="31.2" x14ac:dyDescent="0.3">
      <c r="A29" s="16" t="s">
        <v>109</v>
      </c>
      <c r="B29" s="6">
        <v>67080200094</v>
      </c>
      <c r="C29" s="6" t="s">
        <v>110</v>
      </c>
      <c r="D29" s="9">
        <v>490.06</v>
      </c>
      <c r="E29" s="17" t="s">
        <v>106</v>
      </c>
      <c r="K29" s="32"/>
    </row>
    <row r="30" spans="1:12" ht="31.2" x14ac:dyDescent="0.3">
      <c r="A30" s="33" t="s">
        <v>108</v>
      </c>
      <c r="B30" s="6">
        <v>35522723812</v>
      </c>
      <c r="C30" s="6" t="s">
        <v>74</v>
      </c>
      <c r="D30" s="9">
        <v>162.5</v>
      </c>
      <c r="E30" s="17" t="s">
        <v>106</v>
      </c>
    </row>
    <row r="31" spans="1:12" ht="31.2" x14ac:dyDescent="0.3">
      <c r="A31" s="33" t="s">
        <v>107</v>
      </c>
      <c r="B31" s="6">
        <v>67307959945</v>
      </c>
      <c r="C31" s="6" t="s">
        <v>14</v>
      </c>
      <c r="D31" s="9">
        <v>2034.4</v>
      </c>
      <c r="E31" s="17" t="s">
        <v>106</v>
      </c>
    </row>
    <row r="32" spans="1:12" ht="31.2" x14ac:dyDescent="0.3">
      <c r="A32" s="33" t="s">
        <v>103</v>
      </c>
      <c r="B32" s="22" t="s">
        <v>105</v>
      </c>
      <c r="C32" s="6" t="s">
        <v>14</v>
      </c>
      <c r="D32" s="9">
        <v>500</v>
      </c>
      <c r="E32" s="17" t="s">
        <v>104</v>
      </c>
    </row>
    <row r="33" spans="1:5" ht="31.2" x14ac:dyDescent="0.3">
      <c r="A33" s="33" t="s">
        <v>101</v>
      </c>
      <c r="B33" s="6">
        <v>92971109251</v>
      </c>
      <c r="C33" s="6" t="s">
        <v>14</v>
      </c>
      <c r="D33" s="9">
        <v>97</v>
      </c>
      <c r="E33" s="17" t="s">
        <v>102</v>
      </c>
    </row>
    <row r="34" spans="1:5" ht="31.2" x14ac:dyDescent="0.3">
      <c r="A34" s="34" t="s">
        <v>100</v>
      </c>
      <c r="B34" s="19">
        <v>85051163109</v>
      </c>
      <c r="C34" s="19" t="s">
        <v>36</v>
      </c>
      <c r="D34" s="27">
        <v>70</v>
      </c>
      <c r="E34" s="23" t="s">
        <v>69</v>
      </c>
    </row>
    <row r="35" spans="1:5" ht="15.6" x14ac:dyDescent="0.3">
      <c r="A35" s="6"/>
      <c r="B35" s="48" t="s">
        <v>97</v>
      </c>
      <c r="C35" s="48"/>
      <c r="D35" s="37">
        <f>SUM(D21:D34)</f>
        <v>16689.300000000003</v>
      </c>
      <c r="E35" s="8"/>
    </row>
  </sheetData>
  <mergeCells count="3">
    <mergeCell ref="B35:C35"/>
    <mergeCell ref="A6:E6"/>
    <mergeCell ref="D8:E8"/>
  </mergeCells>
  <pageMargins left="0.7" right="0.7" top="0.75" bottom="0.75" header="0.3" footer="0.3"/>
  <pageSetup paperSize="9"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2D7B-1C70-4BE4-B650-AB8438C7F307}">
  <dimension ref="A1:E21"/>
  <sheetViews>
    <sheetView workbookViewId="0">
      <selection activeCell="A19" sqref="A19:E19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116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124485.52</v>
      </c>
      <c r="D9" s="21" t="s">
        <v>7</v>
      </c>
      <c r="E9" s="20"/>
    </row>
    <row r="10" spans="1:5" ht="15.6" x14ac:dyDescent="0.3">
      <c r="A10" s="2"/>
      <c r="B10" s="2"/>
      <c r="C10" s="25">
        <v>20540.12</v>
      </c>
      <c r="D10" s="5" t="s">
        <v>8</v>
      </c>
      <c r="E10" s="2"/>
    </row>
    <row r="11" spans="1:5" ht="15.6" x14ac:dyDescent="0.3">
      <c r="A11" s="2"/>
      <c r="B11" s="2"/>
      <c r="C11" s="25">
        <v>2682.05</v>
      </c>
      <c r="D11" s="5" t="s">
        <v>38</v>
      </c>
      <c r="E11" s="2"/>
    </row>
    <row r="12" spans="1:5" ht="15.6" x14ac:dyDescent="0.3">
      <c r="A12" s="2"/>
      <c r="B12" s="2"/>
      <c r="C12" s="28">
        <v>689.68</v>
      </c>
      <c r="D12" s="30" t="s">
        <v>30</v>
      </c>
      <c r="E12" s="31"/>
    </row>
    <row r="13" spans="1:5" ht="15.6" x14ac:dyDescent="0.3">
      <c r="A13" s="2"/>
      <c r="B13" s="1"/>
      <c r="C13" s="35">
        <f>SUM(C9:C12)</f>
        <v>148397.37</v>
      </c>
      <c r="D13" s="36" t="s">
        <v>118</v>
      </c>
      <c r="E13" s="1"/>
    </row>
    <row r="14" spans="1:5" ht="15.6" x14ac:dyDescent="0.3">
      <c r="A14" s="2"/>
      <c r="B14" s="1"/>
      <c r="C14" s="2"/>
      <c r="D14" s="1"/>
      <c r="E14" s="2"/>
    </row>
    <row r="15" spans="1:5" ht="15.6" x14ac:dyDescent="0.3">
      <c r="A15" s="2"/>
      <c r="B15" s="2"/>
      <c r="C15" s="2"/>
      <c r="D15" s="2"/>
      <c r="E15" s="2"/>
    </row>
    <row r="16" spans="1:5" ht="31.2" x14ac:dyDescent="0.3">
      <c r="A16" s="10" t="s">
        <v>3</v>
      </c>
      <c r="B16" s="10" t="s">
        <v>4</v>
      </c>
      <c r="C16" s="10" t="s">
        <v>5</v>
      </c>
      <c r="D16" s="11" t="s">
        <v>20</v>
      </c>
      <c r="E16" s="10" t="s">
        <v>6</v>
      </c>
    </row>
    <row r="17" spans="1:5" ht="31.2" x14ac:dyDescent="0.3">
      <c r="A17" s="13" t="s">
        <v>15</v>
      </c>
      <c r="B17" s="14">
        <v>52508873833</v>
      </c>
      <c r="C17" s="14" t="s">
        <v>14</v>
      </c>
      <c r="D17" s="26">
        <v>82.02</v>
      </c>
      <c r="E17" s="15" t="s">
        <v>13</v>
      </c>
    </row>
    <row r="18" spans="1:5" ht="15.6" x14ac:dyDescent="0.3">
      <c r="A18" s="16" t="s">
        <v>45</v>
      </c>
      <c r="B18" s="6">
        <v>23754648622</v>
      </c>
      <c r="C18" s="6" t="s">
        <v>14</v>
      </c>
      <c r="D18" s="9">
        <v>2998.52</v>
      </c>
      <c r="E18" s="17" t="s">
        <v>46</v>
      </c>
    </row>
    <row r="19" spans="1:5" ht="15.6" x14ac:dyDescent="0.3">
      <c r="A19" s="16" t="s">
        <v>47</v>
      </c>
      <c r="B19" s="22" t="s">
        <v>48</v>
      </c>
      <c r="C19" s="6" t="s">
        <v>14</v>
      </c>
      <c r="D19" s="9">
        <v>320.5</v>
      </c>
      <c r="E19" s="17" t="s">
        <v>31</v>
      </c>
    </row>
    <row r="20" spans="1:5" ht="15.6" x14ac:dyDescent="0.3">
      <c r="A20" s="18" t="s">
        <v>62</v>
      </c>
      <c r="B20" s="19">
        <v>59369289798</v>
      </c>
      <c r="C20" s="19" t="s">
        <v>14</v>
      </c>
      <c r="D20" s="27">
        <v>5847.76</v>
      </c>
      <c r="E20" s="23" t="s">
        <v>46</v>
      </c>
    </row>
    <row r="21" spans="1:5" ht="15.6" x14ac:dyDescent="0.3">
      <c r="A21" s="6"/>
      <c r="B21" s="48" t="s">
        <v>117</v>
      </c>
      <c r="C21" s="48"/>
      <c r="D21" s="37">
        <f>SUM(D17:D20)</f>
        <v>9248.7999999999993</v>
      </c>
      <c r="E21" s="8"/>
    </row>
  </sheetData>
  <mergeCells count="3">
    <mergeCell ref="A6:E6"/>
    <mergeCell ref="D8:E8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6CD0-4C68-491E-90F2-E324500678A7}">
  <dimension ref="A1:E17"/>
  <sheetViews>
    <sheetView workbookViewId="0">
      <selection activeCell="C22" sqref="C22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121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117122.08</v>
      </c>
      <c r="D9" s="21" t="s">
        <v>7</v>
      </c>
      <c r="E9" s="20"/>
    </row>
    <row r="10" spans="1:5" ht="15.6" x14ac:dyDescent="0.3">
      <c r="A10" s="2"/>
      <c r="B10" s="2"/>
      <c r="C10" s="25">
        <v>19325.13</v>
      </c>
      <c r="D10" s="5" t="s">
        <v>8</v>
      </c>
      <c r="E10" s="2"/>
    </row>
    <row r="11" spans="1:5" ht="15.6" x14ac:dyDescent="0.3">
      <c r="A11" s="2"/>
      <c r="B11" s="2"/>
      <c r="C11" s="28">
        <v>1996.72</v>
      </c>
      <c r="D11" s="30" t="s">
        <v>38</v>
      </c>
      <c r="E11" s="31"/>
    </row>
    <row r="12" spans="1:5" ht="15.6" x14ac:dyDescent="0.3">
      <c r="A12" s="2"/>
      <c r="B12" s="1"/>
      <c r="C12" s="35">
        <f>SUM(C9:C11)</f>
        <v>138443.93</v>
      </c>
      <c r="D12" s="36" t="s">
        <v>119</v>
      </c>
      <c r="E12" s="1"/>
    </row>
    <row r="13" spans="1:5" ht="15.6" x14ac:dyDescent="0.3">
      <c r="A13" s="2"/>
      <c r="B13" s="1"/>
      <c r="C13" s="2"/>
      <c r="D13" s="1"/>
      <c r="E13" s="2"/>
    </row>
    <row r="14" spans="1:5" ht="15.6" x14ac:dyDescent="0.3">
      <c r="A14" s="2"/>
      <c r="B14" s="2"/>
      <c r="C14" s="2"/>
      <c r="D14" s="2"/>
      <c r="E14" s="2"/>
    </row>
    <row r="15" spans="1:5" ht="31.2" x14ac:dyDescent="0.3">
      <c r="A15" s="10" t="s">
        <v>3</v>
      </c>
      <c r="B15" s="10" t="s">
        <v>4</v>
      </c>
      <c r="C15" s="10" t="s">
        <v>5</v>
      </c>
      <c r="D15" s="11" t="s">
        <v>20</v>
      </c>
      <c r="E15" s="10" t="s">
        <v>6</v>
      </c>
    </row>
    <row r="16" spans="1:5" ht="31.2" x14ac:dyDescent="0.3">
      <c r="A16" s="38" t="s">
        <v>15</v>
      </c>
      <c r="B16" s="39">
        <v>52508873833</v>
      </c>
      <c r="C16" s="39" t="s">
        <v>14</v>
      </c>
      <c r="D16" s="40">
        <v>39.270000000000003</v>
      </c>
      <c r="E16" s="41" t="s">
        <v>13</v>
      </c>
    </row>
    <row r="17" spans="1:5" ht="15.6" x14ac:dyDescent="0.3">
      <c r="A17" s="6"/>
      <c r="B17" s="48" t="s">
        <v>120</v>
      </c>
      <c r="C17" s="48"/>
      <c r="D17" s="37">
        <f>SUM(D16:D16)</f>
        <v>39.270000000000003</v>
      </c>
      <c r="E17" s="8"/>
    </row>
  </sheetData>
  <mergeCells count="3">
    <mergeCell ref="A6:E6"/>
    <mergeCell ref="D8:E8"/>
    <mergeCell ref="B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6075-14C5-47B7-BB3B-BFBFC5BD9AB2}">
  <dimension ref="A1:H23"/>
  <sheetViews>
    <sheetView workbookViewId="0">
      <selection activeCell="A25" sqref="A25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8" ht="15.6" x14ac:dyDescent="0.3">
      <c r="A1" s="2" t="s">
        <v>0</v>
      </c>
      <c r="B1" s="2"/>
      <c r="C1" s="2"/>
      <c r="D1" s="2"/>
      <c r="E1" s="2"/>
    </row>
    <row r="2" spans="1:8" ht="15.6" x14ac:dyDescent="0.3">
      <c r="A2" s="2" t="s">
        <v>1</v>
      </c>
      <c r="B2" s="2"/>
      <c r="C2" s="2"/>
      <c r="D2" s="2"/>
      <c r="E2" s="2"/>
    </row>
    <row r="3" spans="1:8" ht="15.6" x14ac:dyDescent="0.3">
      <c r="A3" s="2" t="s">
        <v>2</v>
      </c>
      <c r="B3" s="2"/>
      <c r="C3" s="2"/>
      <c r="D3" s="2"/>
      <c r="E3" s="2"/>
    </row>
    <row r="4" spans="1:8" ht="15.6" x14ac:dyDescent="0.3">
      <c r="A4" s="2" t="s">
        <v>39</v>
      </c>
      <c r="B4" s="2"/>
      <c r="C4" s="2"/>
      <c r="D4" s="2"/>
      <c r="E4" s="2"/>
    </row>
    <row r="5" spans="1:8" ht="15.6" x14ac:dyDescent="0.3">
      <c r="A5" s="2"/>
      <c r="B5" s="2"/>
      <c r="C5" s="2"/>
      <c r="D5" s="2"/>
      <c r="E5" s="2"/>
    </row>
    <row r="6" spans="1:8" ht="15.6" x14ac:dyDescent="0.3">
      <c r="A6" s="42" t="s">
        <v>122</v>
      </c>
      <c r="B6" s="42"/>
      <c r="C6" s="42"/>
      <c r="D6" s="42"/>
      <c r="E6" s="42"/>
    </row>
    <row r="7" spans="1:8" ht="15.6" x14ac:dyDescent="0.3">
      <c r="A7" s="2"/>
      <c r="B7" s="3"/>
      <c r="C7" s="3"/>
      <c r="D7" s="3"/>
      <c r="E7" s="2"/>
    </row>
    <row r="8" spans="1:8" ht="31.2" x14ac:dyDescent="0.3">
      <c r="A8" s="4"/>
      <c r="B8" s="4"/>
      <c r="C8" s="12" t="s">
        <v>12</v>
      </c>
      <c r="D8" s="43" t="s">
        <v>6</v>
      </c>
      <c r="E8" s="43"/>
    </row>
    <row r="9" spans="1:8" ht="15.6" x14ac:dyDescent="0.3">
      <c r="A9" s="2"/>
      <c r="B9" s="2"/>
      <c r="C9" s="25">
        <v>116594.65</v>
      </c>
      <c r="D9" s="21" t="s">
        <v>7</v>
      </c>
      <c r="E9" s="20"/>
    </row>
    <row r="10" spans="1:8" ht="15.6" x14ac:dyDescent="0.3">
      <c r="A10" s="2"/>
      <c r="B10" s="2"/>
      <c r="C10" s="25">
        <v>3270.06</v>
      </c>
      <c r="D10" s="5" t="s">
        <v>9</v>
      </c>
      <c r="E10" s="2"/>
    </row>
    <row r="11" spans="1:8" ht="15.6" x14ac:dyDescent="0.3">
      <c r="A11" s="2"/>
      <c r="B11" s="2"/>
      <c r="C11" s="25">
        <v>19238.169999999998</v>
      </c>
      <c r="D11" s="5" t="s">
        <v>8</v>
      </c>
      <c r="E11" s="2"/>
    </row>
    <row r="12" spans="1:8" ht="15.6" x14ac:dyDescent="0.3">
      <c r="A12" s="2"/>
      <c r="B12" s="2"/>
      <c r="C12" s="25">
        <v>205.56</v>
      </c>
      <c r="D12" s="5" t="s">
        <v>38</v>
      </c>
      <c r="E12" s="2"/>
    </row>
    <row r="13" spans="1:8" ht="15.6" x14ac:dyDescent="0.3">
      <c r="A13" s="2"/>
      <c r="B13" s="2"/>
      <c r="C13" s="28">
        <v>20</v>
      </c>
      <c r="D13" s="30" t="s">
        <v>127</v>
      </c>
      <c r="E13" s="31"/>
      <c r="H13" s="32"/>
    </row>
    <row r="14" spans="1:8" ht="15.6" x14ac:dyDescent="0.3">
      <c r="A14" s="2"/>
      <c r="B14" s="1"/>
      <c r="C14" s="35">
        <f>SUM(C9:C13)</f>
        <v>139328.44</v>
      </c>
      <c r="D14" s="36" t="s">
        <v>123</v>
      </c>
      <c r="E14" s="1"/>
    </row>
    <row r="15" spans="1:8" ht="15.6" x14ac:dyDescent="0.3">
      <c r="A15" s="2"/>
      <c r="B15" s="1"/>
      <c r="C15" s="2"/>
      <c r="D15" s="1"/>
      <c r="E15" s="2"/>
    </row>
    <row r="16" spans="1:8" ht="15.6" x14ac:dyDescent="0.3">
      <c r="A16" s="2"/>
      <c r="B16" s="2"/>
      <c r="C16" s="2"/>
      <c r="D16" s="2"/>
      <c r="E16" s="2"/>
    </row>
    <row r="17" spans="1:5" ht="31.2" x14ac:dyDescent="0.3">
      <c r="A17" s="10" t="s">
        <v>3</v>
      </c>
      <c r="B17" s="10" t="s">
        <v>4</v>
      </c>
      <c r="C17" s="10" t="s">
        <v>5</v>
      </c>
      <c r="D17" s="11" t="s">
        <v>20</v>
      </c>
      <c r="E17" s="10" t="s">
        <v>6</v>
      </c>
    </row>
    <row r="18" spans="1:5" ht="31.2" x14ac:dyDescent="0.3">
      <c r="A18" s="13" t="s">
        <v>15</v>
      </c>
      <c r="B18" s="14">
        <v>52508873833</v>
      </c>
      <c r="C18" s="14" t="s">
        <v>14</v>
      </c>
      <c r="D18" s="26">
        <v>17.84</v>
      </c>
      <c r="E18" s="15" t="s">
        <v>13</v>
      </c>
    </row>
    <row r="19" spans="1:5" ht="46.8" x14ac:dyDescent="0.3">
      <c r="A19" s="16" t="s">
        <v>128</v>
      </c>
      <c r="B19" s="6">
        <v>69233067311</v>
      </c>
      <c r="C19" s="6" t="s">
        <v>129</v>
      </c>
      <c r="D19" s="9">
        <v>15.08</v>
      </c>
      <c r="E19" s="17" t="s">
        <v>49</v>
      </c>
    </row>
    <row r="20" spans="1:5" ht="15.6" x14ac:dyDescent="0.3">
      <c r="A20" s="16" t="s">
        <v>44</v>
      </c>
      <c r="B20" s="6">
        <v>74472328688</v>
      </c>
      <c r="C20" s="6" t="s">
        <v>14</v>
      </c>
      <c r="D20" s="9">
        <v>476.55</v>
      </c>
      <c r="E20" s="17" t="s">
        <v>46</v>
      </c>
    </row>
    <row r="21" spans="1:5" ht="31.2" x14ac:dyDescent="0.3">
      <c r="A21" s="16" t="s">
        <v>17</v>
      </c>
      <c r="B21" s="6">
        <v>13421314997</v>
      </c>
      <c r="C21" s="6" t="s">
        <v>14</v>
      </c>
      <c r="D21" s="9">
        <v>50</v>
      </c>
      <c r="E21" s="17" t="s">
        <v>24</v>
      </c>
    </row>
    <row r="22" spans="1:5" ht="31.2" x14ac:dyDescent="0.3">
      <c r="A22" s="34" t="s">
        <v>126</v>
      </c>
      <c r="B22" s="19">
        <v>73929122979</v>
      </c>
      <c r="C22" s="19" t="s">
        <v>14</v>
      </c>
      <c r="D22" s="27">
        <v>396.99</v>
      </c>
      <c r="E22" s="23" t="s">
        <v>125</v>
      </c>
    </row>
    <row r="23" spans="1:5" ht="15.6" x14ac:dyDescent="0.3">
      <c r="A23" s="6"/>
      <c r="B23" s="48" t="s">
        <v>124</v>
      </c>
      <c r="C23" s="48"/>
      <c r="D23" s="37">
        <f>SUM(D18:D22)</f>
        <v>956.46</v>
      </c>
      <c r="E23" s="8"/>
    </row>
  </sheetData>
  <mergeCells count="3">
    <mergeCell ref="A6:E6"/>
    <mergeCell ref="D8:E8"/>
    <mergeCell ref="B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E130-15C8-4239-968A-513E1210C859}">
  <dimension ref="A1:I35"/>
  <sheetViews>
    <sheetView tabSelected="1" topLeftCell="A4" zoomScaleNormal="100" workbookViewId="0">
      <selection activeCell="H31" sqref="H31"/>
    </sheetView>
  </sheetViews>
  <sheetFormatPr defaultRowHeight="14.4" x14ac:dyDescent="0.3"/>
  <cols>
    <col min="1" max="1" width="23.664062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2</v>
      </c>
      <c r="B3" s="2"/>
      <c r="C3" s="2"/>
      <c r="D3" s="2"/>
      <c r="E3" s="2"/>
    </row>
    <row r="4" spans="1:5" ht="15.6" x14ac:dyDescent="0.3">
      <c r="A4" s="2" t="s">
        <v>39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42" t="s">
        <v>130</v>
      </c>
      <c r="B6" s="42"/>
      <c r="C6" s="42"/>
      <c r="D6" s="42"/>
      <c r="E6" s="42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12</v>
      </c>
      <c r="D8" s="43" t="s">
        <v>6</v>
      </c>
      <c r="E8" s="43"/>
    </row>
    <row r="9" spans="1:5" ht="15.6" x14ac:dyDescent="0.3">
      <c r="A9" s="2"/>
      <c r="B9" s="2"/>
      <c r="C9" s="25">
        <v>123700.07</v>
      </c>
      <c r="D9" s="21" t="s">
        <v>7</v>
      </c>
      <c r="E9" s="20"/>
    </row>
    <row r="10" spans="1:5" ht="15.6" x14ac:dyDescent="0.3">
      <c r="A10" s="2"/>
      <c r="B10" s="2"/>
      <c r="C10" s="25">
        <v>823.48</v>
      </c>
      <c r="D10" s="5" t="s">
        <v>9</v>
      </c>
      <c r="E10" s="2"/>
    </row>
    <row r="11" spans="1:5" ht="15.6" x14ac:dyDescent="0.3">
      <c r="A11" s="2"/>
      <c r="B11" s="2"/>
      <c r="C11" s="25">
        <v>20410.490000000002</v>
      </c>
      <c r="D11" s="5" t="s">
        <v>8</v>
      </c>
      <c r="E11" s="2"/>
    </row>
    <row r="12" spans="1:5" ht="15.6" x14ac:dyDescent="0.3">
      <c r="A12" s="2"/>
      <c r="B12" s="2"/>
      <c r="C12" s="25">
        <v>1075.4000000000001</v>
      </c>
      <c r="D12" s="5" t="s">
        <v>30</v>
      </c>
      <c r="E12" s="2"/>
    </row>
    <row r="13" spans="1:5" ht="15.6" x14ac:dyDescent="0.3">
      <c r="A13" s="2"/>
      <c r="B13" s="2"/>
      <c r="C13" s="25">
        <v>2354.48</v>
      </c>
      <c r="D13" s="5" t="s">
        <v>38</v>
      </c>
      <c r="E13" s="2"/>
    </row>
    <row r="14" spans="1:5" ht="15.6" x14ac:dyDescent="0.3">
      <c r="A14" s="2"/>
      <c r="B14" s="2"/>
      <c r="C14" s="28">
        <v>645.1</v>
      </c>
      <c r="D14" s="30" t="s">
        <v>141</v>
      </c>
      <c r="E14" s="31"/>
    </row>
    <row r="15" spans="1:5" ht="15.6" x14ac:dyDescent="0.3">
      <c r="A15" s="2"/>
      <c r="B15" s="1"/>
      <c r="C15" s="35">
        <f>SUM(C9:C14)</f>
        <v>149009.02000000002</v>
      </c>
      <c r="D15" s="36" t="s">
        <v>131</v>
      </c>
      <c r="E15" s="1"/>
    </row>
    <row r="16" spans="1:5" ht="15.6" x14ac:dyDescent="0.3">
      <c r="A16" s="2"/>
      <c r="B16" s="1"/>
      <c r="C16" s="2"/>
      <c r="D16" s="1"/>
      <c r="E16" s="2"/>
    </row>
    <row r="17" spans="1:9" ht="15.6" x14ac:dyDescent="0.3">
      <c r="A17" s="2"/>
      <c r="B17" s="2"/>
      <c r="C17" s="2"/>
      <c r="D17" s="2"/>
      <c r="E17" s="2"/>
    </row>
    <row r="18" spans="1:9" ht="31.2" x14ac:dyDescent="0.3">
      <c r="A18" s="10" t="s">
        <v>3</v>
      </c>
      <c r="B18" s="10" t="s">
        <v>4</v>
      </c>
      <c r="C18" s="10" t="s">
        <v>5</v>
      </c>
      <c r="D18" s="11" t="s">
        <v>20</v>
      </c>
      <c r="E18" s="10" t="s">
        <v>6</v>
      </c>
    </row>
    <row r="19" spans="1:9" ht="31.2" x14ac:dyDescent="0.3">
      <c r="A19" s="13" t="s">
        <v>15</v>
      </c>
      <c r="B19" s="14">
        <v>52508873833</v>
      </c>
      <c r="C19" s="14" t="s">
        <v>14</v>
      </c>
      <c r="D19" s="26">
        <v>28.98</v>
      </c>
      <c r="E19" s="15" t="s">
        <v>13</v>
      </c>
    </row>
    <row r="20" spans="1:9" ht="15.6" x14ac:dyDescent="0.3">
      <c r="A20" s="16" t="s">
        <v>133</v>
      </c>
      <c r="B20" s="6">
        <v>36201212847</v>
      </c>
      <c r="C20" s="6" t="s">
        <v>135</v>
      </c>
      <c r="D20" s="9">
        <v>406</v>
      </c>
      <c r="E20" s="17" t="s">
        <v>30</v>
      </c>
    </row>
    <row r="21" spans="1:9" ht="31.2" x14ac:dyDescent="0.3">
      <c r="A21" s="16" t="s">
        <v>134</v>
      </c>
      <c r="B21" s="6">
        <v>40867387389</v>
      </c>
      <c r="C21" s="6" t="s">
        <v>36</v>
      </c>
      <c r="D21" s="9">
        <v>170</v>
      </c>
      <c r="E21" s="17" t="s">
        <v>69</v>
      </c>
    </row>
    <row r="22" spans="1:9" ht="15.6" x14ac:dyDescent="0.3">
      <c r="A22" s="16" t="s">
        <v>134</v>
      </c>
      <c r="B22" s="6">
        <v>40867387389</v>
      </c>
      <c r="C22" s="6" t="s">
        <v>36</v>
      </c>
      <c r="D22" s="9">
        <v>80</v>
      </c>
      <c r="E22" s="17" t="s">
        <v>30</v>
      </c>
    </row>
    <row r="23" spans="1:9" ht="15.6" x14ac:dyDescent="0.3">
      <c r="A23" s="16" t="s">
        <v>136</v>
      </c>
      <c r="B23" s="6">
        <v>6916431329</v>
      </c>
      <c r="C23" s="6" t="s">
        <v>36</v>
      </c>
      <c r="D23" s="9">
        <v>85</v>
      </c>
      <c r="E23" s="17" t="s">
        <v>30</v>
      </c>
    </row>
    <row r="24" spans="1:9" ht="15.6" x14ac:dyDescent="0.3">
      <c r="A24" s="16" t="s">
        <v>137</v>
      </c>
      <c r="B24" s="6">
        <v>63073332379</v>
      </c>
      <c r="C24" s="6" t="s">
        <v>36</v>
      </c>
      <c r="D24" s="9">
        <v>732.29</v>
      </c>
      <c r="E24" s="17" t="s">
        <v>94</v>
      </c>
    </row>
    <row r="25" spans="1:9" ht="31.2" x14ac:dyDescent="0.3">
      <c r="A25" s="16" t="s">
        <v>138</v>
      </c>
      <c r="B25" s="6">
        <v>52848403362</v>
      </c>
      <c r="C25" s="6" t="s">
        <v>36</v>
      </c>
      <c r="D25" s="9">
        <v>176.8</v>
      </c>
      <c r="E25" s="17" t="s">
        <v>106</v>
      </c>
    </row>
    <row r="26" spans="1:9" ht="31.2" x14ac:dyDescent="0.3">
      <c r="A26" s="16" t="s">
        <v>142</v>
      </c>
      <c r="B26" s="6">
        <v>94472454976</v>
      </c>
      <c r="C26" s="6" t="s">
        <v>14</v>
      </c>
      <c r="D26" s="9">
        <v>64.02</v>
      </c>
      <c r="E26" s="17" t="s">
        <v>106</v>
      </c>
    </row>
    <row r="27" spans="1:9" ht="15.6" x14ac:dyDescent="0.3">
      <c r="A27" s="16" t="s">
        <v>139</v>
      </c>
      <c r="B27" s="6">
        <v>56566580479</v>
      </c>
      <c r="C27" s="6" t="s">
        <v>140</v>
      </c>
      <c r="D27" s="9">
        <v>177.7</v>
      </c>
      <c r="E27" s="17" t="s">
        <v>30</v>
      </c>
      <c r="I27" s="32"/>
    </row>
    <row r="28" spans="1:9" ht="31.2" x14ac:dyDescent="0.3">
      <c r="A28" s="16" t="s">
        <v>17</v>
      </c>
      <c r="B28" s="6">
        <v>13421314997</v>
      </c>
      <c r="C28" s="6" t="s">
        <v>14</v>
      </c>
      <c r="D28" s="9">
        <v>50</v>
      </c>
      <c r="E28" s="17" t="s">
        <v>24</v>
      </c>
      <c r="H28" s="32"/>
      <c r="I28" s="32"/>
    </row>
    <row r="29" spans="1:9" ht="15.6" x14ac:dyDescent="0.3">
      <c r="A29" s="16" t="s">
        <v>143</v>
      </c>
      <c r="B29" s="6">
        <v>61395607720</v>
      </c>
      <c r="C29" s="6" t="s">
        <v>14</v>
      </c>
      <c r="D29" s="9">
        <v>26.91</v>
      </c>
      <c r="E29" s="17" t="s">
        <v>144</v>
      </c>
      <c r="H29" s="32"/>
      <c r="I29" s="32"/>
    </row>
    <row r="30" spans="1:9" ht="15.6" x14ac:dyDescent="0.3">
      <c r="A30" s="16" t="s">
        <v>62</v>
      </c>
      <c r="B30" s="6">
        <v>59369289798</v>
      </c>
      <c r="C30" s="6" t="s">
        <v>14</v>
      </c>
      <c r="D30" s="9">
        <v>7463.56</v>
      </c>
      <c r="E30" s="17" t="s">
        <v>46</v>
      </c>
      <c r="H30" s="32"/>
    </row>
    <row r="31" spans="1:9" ht="15.6" x14ac:dyDescent="0.3">
      <c r="A31" s="16" t="s">
        <v>47</v>
      </c>
      <c r="B31" s="22" t="s">
        <v>48</v>
      </c>
      <c r="C31" s="6" t="s">
        <v>14</v>
      </c>
      <c r="D31" s="9">
        <v>313.77</v>
      </c>
      <c r="E31" s="17" t="s">
        <v>31</v>
      </c>
      <c r="H31" s="32"/>
    </row>
    <row r="32" spans="1:9" ht="15.6" x14ac:dyDescent="0.3">
      <c r="A32" s="16" t="s">
        <v>44</v>
      </c>
      <c r="B32" s="6">
        <v>74472328688</v>
      </c>
      <c r="C32" s="6" t="s">
        <v>14</v>
      </c>
      <c r="D32" s="9">
        <v>1009.29</v>
      </c>
      <c r="E32" s="17" t="s">
        <v>46</v>
      </c>
      <c r="H32" s="32"/>
    </row>
    <row r="33" spans="1:9" ht="15.6" x14ac:dyDescent="0.3">
      <c r="A33" s="16" t="s">
        <v>45</v>
      </c>
      <c r="B33" s="6">
        <v>23754648622</v>
      </c>
      <c r="C33" s="6" t="s">
        <v>14</v>
      </c>
      <c r="D33" s="9">
        <v>4137.5600000000004</v>
      </c>
      <c r="E33" s="17" t="s">
        <v>46</v>
      </c>
      <c r="H33" s="32"/>
    </row>
    <row r="34" spans="1:9" ht="31.2" x14ac:dyDescent="0.3">
      <c r="A34" s="34" t="s">
        <v>126</v>
      </c>
      <c r="B34" s="19">
        <v>73929122979</v>
      </c>
      <c r="C34" s="19" t="s">
        <v>14</v>
      </c>
      <c r="D34" s="27">
        <v>7104.13</v>
      </c>
      <c r="E34" s="23" t="s">
        <v>125</v>
      </c>
      <c r="H34" s="32"/>
    </row>
    <row r="35" spans="1:9" ht="15.6" x14ac:dyDescent="0.3">
      <c r="A35" s="6"/>
      <c r="B35" s="48" t="s">
        <v>132</v>
      </c>
      <c r="C35" s="48"/>
      <c r="D35" s="37">
        <f>SUM(D19:D34)</f>
        <v>22026.010000000002</v>
      </c>
      <c r="E35" s="8"/>
      <c r="H35" s="32"/>
      <c r="I35" s="32"/>
    </row>
  </sheetData>
  <mergeCells count="3">
    <mergeCell ref="A6:E6"/>
    <mergeCell ref="D8:E8"/>
    <mergeCell ref="B35:C35"/>
  </mergeCells>
  <pageMargins left="0.7" right="0.7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F7A1-52AE-4D01-9D6C-C5EAA21A5E23}">
  <dimension ref="A1"/>
  <sheetViews>
    <sheetView workbookViewId="0">
      <selection activeCell="E35" sqref="E35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1-2024</vt:lpstr>
      <vt:lpstr>2-2024</vt:lpstr>
      <vt:lpstr>3-2024</vt:lpstr>
      <vt:lpstr>4-2024</vt:lpstr>
      <vt:lpstr>5-2024</vt:lpstr>
      <vt:lpstr>6-2024</vt:lpstr>
      <vt:lpstr>7-2024</vt:lpstr>
      <vt:lpstr>8-2024</vt:lpstr>
      <vt:lpstr>9-2024</vt:lpstr>
      <vt:lpstr>10-2024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Korisnik</cp:lastModifiedBy>
  <cp:lastPrinted>2024-11-12T08:04:32Z</cp:lastPrinted>
  <dcterms:created xsi:type="dcterms:W3CDTF">2024-02-13T09:21:17Z</dcterms:created>
  <dcterms:modified xsi:type="dcterms:W3CDTF">2024-11-12T09:52:05Z</dcterms:modified>
</cp:coreProperties>
</file>